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'Лист1'!$A$1:$F$87</definedName>
  </definedNames>
  <calcPr fullCalcOnLoad="1"/>
</workbook>
</file>

<file path=xl/sharedStrings.xml><?xml version="1.0" encoding="utf-8"?>
<sst xmlns="http://schemas.openxmlformats.org/spreadsheetml/2006/main" count="90" uniqueCount="88">
  <si>
    <t>Додаток 1</t>
  </si>
  <si>
    <t>до рішення районної ради</t>
  </si>
  <si>
    <t>від 24 грудня 2019 року № 1227-VIІ</t>
  </si>
  <si>
    <t>(LIХ позачергова сесія VII скликання)</t>
  </si>
  <si>
    <t xml:space="preserve">в редакції рішення районної ради </t>
  </si>
  <si>
    <t>(LХХІІІ позачергова сесія VII скликання)</t>
  </si>
  <si>
    <t>(код бюджету)</t>
  </si>
  <si>
    <t>ДОХОДИ
районного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</si>
  <si>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</si>
  <si>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</si>
  <si>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</si>
  <si>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</si>
  <si>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</si>
  <si>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</si>
  <si>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</si>
  <si>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</si>
  <si>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</si>
  <si>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</si>
  <si>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</si>
  <si>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</si>
  <si>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</si>
  <si>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</si>
  <si>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</si>
  <si>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</si>
  <si>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</si>
  <si>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</si>
  <si>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</si>
  <si>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</si>
  <si>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</si>
  <si>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</si>
  <si>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</si>
  <si>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</si>
  <si>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</si>
  <si>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</si>
  <si>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</si>
  <si>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</si>
  <si>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</si>
  <si>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</si>
  <si>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</si>
  <si>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</si>
  <si>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</si>
  <si>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</si>
  <si>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</si>
  <si>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</si>
  <si>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</si>
  <si>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</si>
  <si>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</si>
  <si>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</si>
  <si>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</si>
  <si>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</si>
  <si>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</si>
  <si>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</si>
  <si>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</si>
  <si>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</si>
  <si>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</si>
  <si>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</si>
  <si>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</si>
  <si>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</si>
  <si>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бюджету, в т.ч: на виплату грошової компенсації за належні для отримання житлові приміщення для дітей з метою придбання житла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</si>
  <si>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</si>
  <si>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</si>
  <si>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</si>
  <si>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</si>
  <si>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 в тому числі</t>
  </si>
  <si>
    <t xml:space="preserve"> на здійснення переданих видатків у сфері охорони здоров’я за рахунок коштів медичної субвенції -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</si>
  <si>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</si>
  <si>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 xml:space="preserve">                                                                                                                                                                                             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</si>
  <si>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</si>
  <si>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</si>
  <si>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</si>
  <si>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виконання інвестиційних проектів</t>
  </si>
  <si>
    <t>Субвенція з місцевого бюджету на здійснення природоохоронних заходів (Передача субвенції з бюджету Наталинської с/р)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</si>
  <si>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</si>
  <si>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</si>
  <si>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</si>
  <si>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</si>
  <si>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</si>
  <si>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</si>
  <si>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бюджету, в тому числі</t>
  </si>
  <si>
    <t>на відшкодування вартості препаратів інсуліну та десмопресину під час забезпечення хворих на цукровий та нецукровий діабет- жителів відповідних адміністративно-територіальних одиниць через аптечні підприємства всіх форм власності</t>
  </si>
  <si>
    <t>X</t>
  </si>
  <si>
    <t>Разом доходів</t>
  </si>
  <si>
    <t>Керуючий справами</t>
  </si>
  <si>
    <t>від 22 жовтня 2020 року № 1454-VII</t>
  </si>
  <si>
    <t>Податки на доходи, податки на прибуток, податки на збільшення ринкової вартості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</si>
  <si>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</si>
  <si>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їх основною діяльністю</t>
  </si>
  <si>
    <t>виконавчого апарату районної ради                                                                                                                                              Констянтин ФРОЛОВ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</si>
</sst>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17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7"/>
  <sheetViews>
    <sheetView tabSelected="1" view="pageBreakPreview" zoomScale="120" zoomScaleSheetLayoutView="120" workbookViewId="0" topLeftCell="A1">
      <selection activeCell="D85" sqref="D85"/>
    </sheetView>
  </sheetViews>
  <sheetFormatPr defaultColWidth="9.140625" defaultRowHeight="12.75"/>
  <cols>
    <col min="1" max="1" width="13.421875" style="1" customWidth="1"/>
    <col min="2" max="2" width="91.8515625" style="2" customWidth="1"/>
    <col min="3" max="3" width="13.7109375" style="2" customWidth="1"/>
    <col min="4" max="4" width="13.28125" style="2" customWidth="1"/>
    <col min="5" max="5" width="12.140625" style="2" customWidth="1"/>
    <col min="6" max="6" width="12.8515625" style="2" customWidth="1"/>
    <col min="7" max="252" width="9.8515625" style="2" customWidth="1"/>
    <col min="253" max="16384" width="9.8515625" style="3" customWidth="1"/>
  </cols>
  <sheetData>
    <row r="1" spans="4:6" ht="15.75">
      <c r="D1" s="27" t="s">
        <v>0</v>
      </c>
      <c r="E1" s="27"/>
      <c r="F1" s="27"/>
    </row>
    <row r="2" spans="4:6" ht="15.75">
      <c r="D2" s="27" t="s">
        <v>1</v>
      </c>
      <c r="E2" s="27"/>
      <c r="F2" s="27"/>
    </row>
    <row r="3" spans="4:6" ht="15.75">
      <c r="D3" s="27" t="s">
        <v>2</v>
      </c>
      <c r="E3" s="27"/>
      <c r="F3" s="27"/>
    </row>
    <row r="4" spans="4:6" ht="15.75">
      <c r="D4" s="27" t="s">
        <v>3</v>
      </c>
      <c r="E4" s="27"/>
      <c r="F4" s="27"/>
    </row>
    <row r="5" spans="4:6" ht="15.75">
      <c r="D5" s="26" t="s">
        <v>4</v>
      </c>
      <c r="E5" s="26"/>
      <c r="F5" s="26"/>
    </row>
    <row r="6" spans="4:6" ht="15.75">
      <c r="D6" s="26" t="s">
        <v>83</v>
      </c>
      <c r="E6" s="26"/>
      <c r="F6" s="26"/>
    </row>
    <row r="7" spans="4:6" ht="15.75">
      <c r="D7" s="27" t="s">
        <v>5</v>
      </c>
      <c r="E7" s="27"/>
      <c r="F7" s="27"/>
    </row>
    <row r="8" spans="1:6" ht="15.75">
      <c r="A8" s="28">
        <v>20317200000</v>
      </c>
      <c r="B8" s="28"/>
      <c r="D8" s="23"/>
      <c r="E8" s="23"/>
      <c r="F8" s="23"/>
    </row>
    <row r="9" spans="1:6" ht="15.75">
      <c r="A9" s="4" t="s">
        <v>6</v>
      </c>
      <c r="D9" s="23"/>
      <c r="E9" s="23"/>
      <c r="F9" s="23"/>
    </row>
    <row r="10" spans="1:6" ht="34.5" customHeight="1">
      <c r="A10" s="24" t="s">
        <v>7</v>
      </c>
      <c r="B10" s="24"/>
      <c r="C10" s="24"/>
      <c r="D10" s="24"/>
      <c r="E10" s="24"/>
      <c r="F10" s="24"/>
    </row>
    <row r="11" ht="15.75">
      <c r="F11" s="5" t="s">
        <v>8</v>
      </c>
    </row>
    <row r="12" spans="1:6" ht="12.75" customHeight="1">
      <c r="A12" s="25" t="s">
        <v>9</v>
      </c>
      <c r="B12" s="25" t="s">
        <v>10</v>
      </c>
      <c r="C12" s="25" t="s">
        <v>11</v>
      </c>
      <c r="D12" s="25" t="s">
        <v>12</v>
      </c>
      <c r="E12" s="25" t="s">
        <v>13</v>
      </c>
      <c r="F12" s="25"/>
    </row>
    <row r="13" spans="1:6" ht="12.75" customHeight="1">
      <c r="A13" s="25"/>
      <c r="B13" s="25"/>
      <c r="C13" s="25"/>
      <c r="D13" s="25"/>
      <c r="E13" s="25" t="s">
        <v>14</v>
      </c>
      <c r="F13" s="25" t="s">
        <v>15</v>
      </c>
    </row>
    <row r="14" spans="1:6" ht="38.25" customHeight="1">
      <c r="A14" s="25"/>
      <c r="B14" s="25"/>
      <c r="C14" s="25"/>
      <c r="D14" s="25"/>
      <c r="E14" s="25"/>
      <c r="F14" s="25"/>
    </row>
    <row r="15" spans="1:6" ht="15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6" ht="15.75">
      <c r="A16" s="7">
        <v>10000000</v>
      </c>
      <c r="B16" s="17" t="s">
        <v>16</v>
      </c>
      <c r="C16" s="9">
        <f aca="true" t="shared" si="0" ref="C16:C53">D16+E16</f>
        <v>125227974</v>
      </c>
      <c r="D16" s="9">
        <v>125227974</v>
      </c>
      <c r="E16" s="9"/>
      <c r="F16" s="9"/>
    </row>
    <row r="17" spans="1:6" ht="15.75">
      <c r="A17" s="7">
        <v>11000000</v>
      </c>
      <c r="B17" s="17" t="s">
        <v>84</v>
      </c>
      <c r="C17" s="9">
        <f t="shared" si="0"/>
        <v>113227974</v>
      </c>
      <c r="D17" s="9">
        <v>113227974</v>
      </c>
      <c r="E17" s="9"/>
      <c r="F17" s="9"/>
    </row>
    <row r="18" spans="1:6" ht="15.75">
      <c r="A18" s="7">
        <v>11010000</v>
      </c>
      <c r="B18" s="17" t="s">
        <v>17</v>
      </c>
      <c r="C18" s="9">
        <f t="shared" si="0"/>
        <v>113012974</v>
      </c>
      <c r="D18" s="9">
        <v>113012974</v>
      </c>
      <c r="E18" s="9"/>
      <c r="F18" s="9"/>
    </row>
    <row r="19" spans="1:6" ht="31.5">
      <c r="A19" s="10">
        <v>11010100</v>
      </c>
      <c r="B19" s="18" t="s">
        <v>18</v>
      </c>
      <c r="C19" s="11">
        <f t="shared" si="0"/>
        <v>96840874</v>
      </c>
      <c r="D19" s="11">
        <v>96840874</v>
      </c>
      <c r="E19" s="11"/>
      <c r="F19" s="11"/>
    </row>
    <row r="20" spans="1:6" ht="47.25">
      <c r="A20" s="10">
        <v>11010200</v>
      </c>
      <c r="B20" s="18" t="s">
        <v>19</v>
      </c>
      <c r="C20" s="11">
        <f t="shared" si="0"/>
        <v>2200000</v>
      </c>
      <c r="D20" s="11">
        <v>2200000</v>
      </c>
      <c r="E20" s="11"/>
      <c r="F20" s="11"/>
    </row>
    <row r="21" spans="1:6" ht="31.5">
      <c r="A21" s="10">
        <v>11010400</v>
      </c>
      <c r="B21" s="18" t="s">
        <v>20</v>
      </c>
      <c r="C21" s="11">
        <f t="shared" si="0"/>
        <v>12860000</v>
      </c>
      <c r="D21" s="11">
        <v>12860000</v>
      </c>
      <c r="E21" s="11"/>
      <c r="F21" s="11"/>
    </row>
    <row r="22" spans="1:6" ht="31.5">
      <c r="A22" s="10">
        <v>11010500</v>
      </c>
      <c r="B22" s="18" t="s">
        <v>21</v>
      </c>
      <c r="C22" s="11">
        <f t="shared" si="0"/>
        <v>1112100</v>
      </c>
      <c r="D22" s="11">
        <v>1112100</v>
      </c>
      <c r="E22" s="11"/>
      <c r="F22" s="11"/>
    </row>
    <row r="23" spans="1:6" s="12" customFormat="1" ht="15.75">
      <c r="A23" s="7">
        <v>11020000</v>
      </c>
      <c r="B23" s="17" t="s">
        <v>22</v>
      </c>
      <c r="C23" s="9">
        <f t="shared" si="0"/>
        <v>215000</v>
      </c>
      <c r="D23" s="9">
        <v>215000</v>
      </c>
      <c r="E23" s="9"/>
      <c r="F23" s="9"/>
    </row>
    <row r="24" spans="1:6" ht="15.75">
      <c r="A24" s="10">
        <v>11020200</v>
      </c>
      <c r="B24" s="18" t="s">
        <v>23</v>
      </c>
      <c r="C24" s="11">
        <f t="shared" si="0"/>
        <v>215000</v>
      </c>
      <c r="D24" s="11">
        <v>215000</v>
      </c>
      <c r="E24" s="11"/>
      <c r="F24" s="11"/>
    </row>
    <row r="25" spans="1:6" ht="15.75">
      <c r="A25" s="7">
        <v>13000000</v>
      </c>
      <c r="B25" s="17" t="s">
        <v>24</v>
      </c>
      <c r="C25" s="9">
        <f t="shared" si="0"/>
        <v>12000000</v>
      </c>
      <c r="D25" s="9">
        <v>12000000</v>
      </c>
      <c r="E25" s="9"/>
      <c r="F25" s="9"/>
    </row>
    <row r="26" spans="1:6" ht="15.75">
      <c r="A26" s="7">
        <v>13030000</v>
      </c>
      <c r="B26" s="17" t="s">
        <v>25</v>
      </c>
      <c r="C26" s="9">
        <f t="shared" si="0"/>
        <v>12000000</v>
      </c>
      <c r="D26" s="9">
        <v>12000000</v>
      </c>
      <c r="E26" s="9"/>
      <c r="F26" s="9"/>
    </row>
    <row r="27" spans="1:6" ht="15.75">
      <c r="A27" s="10">
        <v>13030800</v>
      </c>
      <c r="B27" s="18" t="s">
        <v>26</v>
      </c>
      <c r="C27" s="11">
        <f t="shared" si="0"/>
        <v>11300000</v>
      </c>
      <c r="D27" s="11">
        <v>11300000</v>
      </c>
      <c r="E27" s="11"/>
      <c r="F27" s="11"/>
    </row>
    <row r="28" spans="1:6" ht="15.75">
      <c r="A28" s="10">
        <v>13030900</v>
      </c>
      <c r="B28" s="18" t="s">
        <v>27</v>
      </c>
      <c r="C28" s="11">
        <f t="shared" si="0"/>
        <v>700000</v>
      </c>
      <c r="D28" s="11">
        <v>700000</v>
      </c>
      <c r="E28" s="11"/>
      <c r="F28" s="11"/>
    </row>
    <row r="29" spans="1:6" ht="15.75">
      <c r="A29" s="7">
        <v>20000000</v>
      </c>
      <c r="B29" s="17" t="s">
        <v>28</v>
      </c>
      <c r="C29" s="9">
        <f t="shared" si="0"/>
        <v>4233342</v>
      </c>
      <c r="D29" s="9">
        <v>700300</v>
      </c>
      <c r="E29" s="9">
        <v>3533042</v>
      </c>
      <c r="F29" s="9"/>
    </row>
    <row r="30" spans="1:6" ht="15.75">
      <c r="A30" s="13">
        <v>21000000</v>
      </c>
      <c r="B30" s="19" t="s">
        <v>29</v>
      </c>
      <c r="C30" s="9">
        <f t="shared" si="0"/>
        <v>67900</v>
      </c>
      <c r="D30" s="9">
        <v>67900</v>
      </c>
      <c r="E30" s="9"/>
      <c r="F30" s="9"/>
    </row>
    <row r="31" spans="1:6" ht="63">
      <c r="A31" s="13">
        <v>21010000</v>
      </c>
      <c r="B31" s="19" t="s">
        <v>30</v>
      </c>
      <c r="C31" s="9">
        <f t="shared" si="0"/>
        <v>25100</v>
      </c>
      <c r="D31" s="9">
        <v>25100</v>
      </c>
      <c r="E31" s="9"/>
      <c r="F31" s="9"/>
    </row>
    <row r="32" spans="1:6" ht="31.5">
      <c r="A32" s="14">
        <v>21010300</v>
      </c>
      <c r="B32" s="20" t="s">
        <v>31</v>
      </c>
      <c r="C32" s="11">
        <f t="shared" si="0"/>
        <v>25100</v>
      </c>
      <c r="D32" s="11">
        <v>25100</v>
      </c>
      <c r="E32" s="9"/>
      <c r="F32" s="9"/>
    </row>
    <row r="33" spans="1:6" ht="15.75">
      <c r="A33" s="13">
        <v>21080000</v>
      </c>
      <c r="B33" s="19" t="s">
        <v>32</v>
      </c>
      <c r="C33" s="9">
        <f t="shared" si="0"/>
        <v>42800</v>
      </c>
      <c r="D33" s="9">
        <v>42800</v>
      </c>
      <c r="E33" s="9"/>
      <c r="F33" s="9"/>
    </row>
    <row r="34" spans="1:6" ht="15.75">
      <c r="A34" s="14">
        <v>21080500</v>
      </c>
      <c r="B34" s="20" t="s">
        <v>33</v>
      </c>
      <c r="C34" s="11">
        <f t="shared" si="0"/>
        <v>17700</v>
      </c>
      <c r="D34" s="11">
        <v>17700</v>
      </c>
      <c r="E34" s="9"/>
      <c r="F34" s="9"/>
    </row>
    <row r="35" spans="1:6" ht="15.75">
      <c r="A35" s="14">
        <v>21081100</v>
      </c>
      <c r="B35" s="20" t="s">
        <v>34</v>
      </c>
      <c r="C35" s="11">
        <f t="shared" si="0"/>
        <v>25100</v>
      </c>
      <c r="D35" s="11">
        <v>25100</v>
      </c>
      <c r="E35" s="9"/>
      <c r="F35" s="9"/>
    </row>
    <row r="36" spans="1:6" ht="15.75">
      <c r="A36" s="13">
        <v>22000000</v>
      </c>
      <c r="B36" s="19" t="s">
        <v>85</v>
      </c>
      <c r="C36" s="9">
        <f t="shared" si="0"/>
        <v>625000</v>
      </c>
      <c r="D36" s="9">
        <v>625000</v>
      </c>
      <c r="E36" s="9"/>
      <c r="F36" s="9"/>
    </row>
    <row r="37" spans="1:6" ht="15.75">
      <c r="A37" s="13">
        <v>22010000</v>
      </c>
      <c r="B37" s="19" t="s">
        <v>35</v>
      </c>
      <c r="C37" s="9">
        <f t="shared" si="0"/>
        <v>175000</v>
      </c>
      <c r="D37" s="9">
        <v>175000</v>
      </c>
      <c r="E37" s="9"/>
      <c r="F37" s="9"/>
    </row>
    <row r="38" spans="1:6" ht="31.5">
      <c r="A38" s="14">
        <v>22010300</v>
      </c>
      <c r="B38" s="20" t="s">
        <v>36</v>
      </c>
      <c r="C38" s="11">
        <f t="shared" si="0"/>
        <v>5000</v>
      </c>
      <c r="D38" s="11">
        <v>5000</v>
      </c>
      <c r="E38" s="9"/>
      <c r="F38" s="9"/>
    </row>
    <row r="39" spans="1:6" ht="31.5">
      <c r="A39" s="14">
        <v>22012600</v>
      </c>
      <c r="B39" s="20" t="s">
        <v>37</v>
      </c>
      <c r="C39" s="11">
        <f t="shared" si="0"/>
        <v>154000</v>
      </c>
      <c r="D39" s="11">
        <v>154000</v>
      </c>
      <c r="E39" s="9"/>
      <c r="F39" s="9"/>
    </row>
    <row r="40" spans="1:6" ht="47.25">
      <c r="A40" s="14">
        <v>22012900</v>
      </c>
      <c r="B40" s="20" t="s">
        <v>38</v>
      </c>
      <c r="C40" s="11">
        <f t="shared" si="0"/>
        <v>16000</v>
      </c>
      <c r="D40" s="11">
        <v>16000</v>
      </c>
      <c r="E40" s="9"/>
      <c r="F40" s="9"/>
    </row>
    <row r="41" spans="1:6" ht="31.5">
      <c r="A41" s="7">
        <v>22080000</v>
      </c>
      <c r="B41" s="17" t="s">
        <v>39</v>
      </c>
      <c r="C41" s="9">
        <f t="shared" si="0"/>
        <v>450000</v>
      </c>
      <c r="D41" s="9">
        <v>450000</v>
      </c>
      <c r="E41" s="9"/>
      <c r="F41" s="9"/>
    </row>
    <row r="42" spans="1:6" ht="31.5">
      <c r="A42" s="10">
        <v>22080400</v>
      </c>
      <c r="B42" s="18" t="s">
        <v>40</v>
      </c>
      <c r="C42" s="11">
        <f t="shared" si="0"/>
        <v>450000</v>
      </c>
      <c r="D42" s="11">
        <v>450000</v>
      </c>
      <c r="E42" s="11"/>
      <c r="F42" s="11"/>
    </row>
    <row r="43" spans="1:6" ht="15.75">
      <c r="A43" s="13">
        <v>24000000</v>
      </c>
      <c r="B43" s="19" t="s">
        <v>41</v>
      </c>
      <c r="C43" s="9">
        <f t="shared" si="0"/>
        <v>7400</v>
      </c>
      <c r="D43" s="9">
        <v>7400</v>
      </c>
      <c r="E43" s="11"/>
      <c r="F43" s="11"/>
    </row>
    <row r="44" spans="1:6" ht="15.75">
      <c r="A44" s="13">
        <v>24060000</v>
      </c>
      <c r="B44" s="19" t="s">
        <v>32</v>
      </c>
      <c r="C44" s="9">
        <f t="shared" si="0"/>
        <v>7400</v>
      </c>
      <c r="D44" s="9">
        <v>7400</v>
      </c>
      <c r="E44" s="11"/>
      <c r="F44" s="11"/>
    </row>
    <row r="45" spans="1:6" ht="15.75">
      <c r="A45" s="14">
        <v>24060300</v>
      </c>
      <c r="B45" s="20" t="s">
        <v>32</v>
      </c>
      <c r="C45" s="11">
        <f t="shared" si="0"/>
        <v>7400</v>
      </c>
      <c r="D45" s="11">
        <v>7400</v>
      </c>
      <c r="E45" s="11"/>
      <c r="F45" s="11"/>
    </row>
    <row r="46" spans="1:6" ht="15.75">
      <c r="A46" s="7">
        <v>25000000</v>
      </c>
      <c r="B46" s="17" t="s">
        <v>42</v>
      </c>
      <c r="C46" s="9">
        <f t="shared" si="0"/>
        <v>3533042</v>
      </c>
      <c r="D46" s="9"/>
      <c r="E46" s="9">
        <v>3533042</v>
      </c>
      <c r="F46" s="9"/>
    </row>
    <row r="47" spans="1:6" ht="31.5">
      <c r="A47" s="7">
        <v>25010000</v>
      </c>
      <c r="B47" s="17" t="s">
        <v>43</v>
      </c>
      <c r="C47" s="9">
        <f t="shared" si="0"/>
        <v>3533042</v>
      </c>
      <c r="D47" s="9"/>
      <c r="E47" s="9">
        <v>3533042</v>
      </c>
      <c r="F47" s="9"/>
    </row>
    <row r="48" spans="1:6" ht="18.75" customHeight="1">
      <c r="A48" s="10">
        <v>25010100</v>
      </c>
      <c r="B48" s="18" t="s">
        <v>86</v>
      </c>
      <c r="C48" s="11">
        <f t="shared" si="0"/>
        <v>2214281</v>
      </c>
      <c r="D48" s="11"/>
      <c r="E48" s="11">
        <v>2214281</v>
      </c>
      <c r="F48" s="11"/>
    </row>
    <row r="49" spans="1:6" ht="15.75">
      <c r="A49" s="10">
        <v>25010200</v>
      </c>
      <c r="B49" s="18" t="s">
        <v>44</v>
      </c>
      <c r="C49" s="11">
        <f t="shared" si="0"/>
        <v>1314361</v>
      </c>
      <c r="D49" s="11"/>
      <c r="E49" s="11">
        <v>1314361</v>
      </c>
      <c r="F49" s="11"/>
    </row>
    <row r="50" spans="1:6" ht="15.75">
      <c r="A50" s="10">
        <v>25010300</v>
      </c>
      <c r="B50" s="18" t="s">
        <v>45</v>
      </c>
      <c r="C50" s="11">
        <f t="shared" si="0"/>
        <v>4400</v>
      </c>
      <c r="D50" s="11"/>
      <c r="E50" s="11">
        <v>4400</v>
      </c>
      <c r="F50" s="11"/>
    </row>
    <row r="51" spans="1:6" ht="15.75">
      <c r="A51" s="13">
        <v>30000000</v>
      </c>
      <c r="B51" s="19" t="s">
        <v>46</v>
      </c>
      <c r="C51" s="9">
        <f t="shared" si="0"/>
        <v>200506</v>
      </c>
      <c r="D51" s="9"/>
      <c r="E51" s="9">
        <v>200506</v>
      </c>
      <c r="F51" s="9">
        <v>200506</v>
      </c>
    </row>
    <row r="52" spans="1:6" ht="15.75">
      <c r="A52" s="13">
        <v>31000000</v>
      </c>
      <c r="B52" s="19" t="s">
        <v>47</v>
      </c>
      <c r="C52" s="9">
        <f t="shared" si="0"/>
        <v>200506</v>
      </c>
      <c r="D52" s="9"/>
      <c r="E52" s="9">
        <v>200506</v>
      </c>
      <c r="F52" s="9">
        <v>200506</v>
      </c>
    </row>
    <row r="53" spans="1:6" ht="31.5">
      <c r="A53" s="14">
        <v>31030000</v>
      </c>
      <c r="B53" s="20" t="s">
        <v>48</v>
      </c>
      <c r="C53" s="11">
        <f t="shared" si="0"/>
        <v>200506</v>
      </c>
      <c r="D53" s="11"/>
      <c r="E53" s="11">
        <v>200506</v>
      </c>
      <c r="F53" s="11">
        <v>200506</v>
      </c>
    </row>
    <row r="54" spans="1:6" ht="15.75">
      <c r="A54" s="7"/>
      <c r="B54" s="17" t="s">
        <v>49</v>
      </c>
      <c r="C54" s="9">
        <f>C19+C20+C21+C22+C24+C27+C28+C32+C34+C35+C38+C39+C40+C42+C45+C48+C49+C50+C53</f>
        <v>129661822</v>
      </c>
      <c r="D54" s="9">
        <f>D19+D20+D21+D22+D24+D27+D28+D32+D34+D35+D38+D39+D40+D42+D45+D48+D49+D50+D53</f>
        <v>125928274</v>
      </c>
      <c r="E54" s="9">
        <f>E19+E20+E21+E22+E24+E27+E28+E32+E34+E35+E38+E39+E40+E42+E45+E48+E49+E50+E53</f>
        <v>3733548</v>
      </c>
      <c r="F54" s="9">
        <f>F19+F20+F21+F22+F24+F27+F28+F32+F34+F35+F38+F39+F40+F42+F45+F48+F49+F50+F53</f>
        <v>200506</v>
      </c>
    </row>
    <row r="55" spans="1:6" ht="15.75">
      <c r="A55" s="7">
        <v>40000000</v>
      </c>
      <c r="B55" s="17" t="s">
        <v>50</v>
      </c>
      <c r="C55" s="9">
        <f aca="true" t="shared" si="1" ref="C55:C84">D55+E55</f>
        <v>148157025</v>
      </c>
      <c r="D55" s="9">
        <v>114645017</v>
      </c>
      <c r="E55" s="9">
        <v>33512008</v>
      </c>
      <c r="F55" s="9">
        <v>26607505</v>
      </c>
    </row>
    <row r="56" spans="1:6" ht="15.75">
      <c r="A56" s="7">
        <v>41000000</v>
      </c>
      <c r="B56" s="17" t="s">
        <v>51</v>
      </c>
      <c r="C56" s="9">
        <f t="shared" si="1"/>
        <v>148157025</v>
      </c>
      <c r="D56" s="9">
        <v>114645017</v>
      </c>
      <c r="E56" s="9">
        <v>33512008</v>
      </c>
      <c r="F56" s="9">
        <v>26607505</v>
      </c>
    </row>
    <row r="57" spans="1:6" ht="15.75">
      <c r="A57" s="7">
        <v>41030000</v>
      </c>
      <c r="B57" s="17" t="s">
        <v>52</v>
      </c>
      <c r="C57" s="9">
        <f t="shared" si="1"/>
        <v>80149300</v>
      </c>
      <c r="D57" s="9">
        <v>80149300</v>
      </c>
      <c r="E57" s="9"/>
      <c r="F57" s="9"/>
    </row>
    <row r="58" spans="1:6" ht="15.75">
      <c r="A58" s="10">
        <v>41033900</v>
      </c>
      <c r="B58" s="18" t="s">
        <v>53</v>
      </c>
      <c r="C58" s="11">
        <f t="shared" si="1"/>
        <v>73352000</v>
      </c>
      <c r="D58" s="11">
        <v>73352000</v>
      </c>
      <c r="E58" s="11"/>
      <c r="F58" s="11"/>
    </row>
    <row r="59" spans="1:6" ht="15.75">
      <c r="A59" s="10">
        <v>41034200</v>
      </c>
      <c r="B59" s="18" t="s">
        <v>54</v>
      </c>
      <c r="C59" s="11">
        <f t="shared" si="1"/>
        <v>6797300</v>
      </c>
      <c r="D59" s="11">
        <v>6797300</v>
      </c>
      <c r="E59" s="11"/>
      <c r="F59" s="11"/>
    </row>
    <row r="60" spans="1:6" ht="15.75">
      <c r="A60" s="7">
        <v>41040000</v>
      </c>
      <c r="B60" s="17" t="s">
        <v>55</v>
      </c>
      <c r="C60" s="9">
        <f t="shared" si="1"/>
        <v>5266900</v>
      </c>
      <c r="D60" s="9">
        <v>5266900</v>
      </c>
      <c r="E60" s="9"/>
      <c r="F60" s="9"/>
    </row>
    <row r="61" spans="1:6" ht="47.25">
      <c r="A61" s="10">
        <v>41040200</v>
      </c>
      <c r="B61" s="18" t="s">
        <v>56</v>
      </c>
      <c r="C61" s="11">
        <f t="shared" si="1"/>
        <v>5266900</v>
      </c>
      <c r="D61" s="11">
        <v>5266900</v>
      </c>
      <c r="E61" s="11"/>
      <c r="F61" s="11"/>
    </row>
    <row r="62" spans="1:6" ht="15.75">
      <c r="A62" s="7">
        <v>41050000</v>
      </c>
      <c r="B62" s="17" t="s">
        <v>57</v>
      </c>
      <c r="C62" s="9">
        <f t="shared" si="1"/>
        <v>62740825</v>
      </c>
      <c r="D62" s="9">
        <v>29228817</v>
      </c>
      <c r="E62" s="9">
        <v>33512008</v>
      </c>
      <c r="F62" s="9">
        <v>26607505</v>
      </c>
    </row>
    <row r="63" spans="1:6" ht="81" customHeight="1">
      <c r="A63" s="10">
        <v>41050900</v>
      </c>
      <c r="B63" s="18" t="s">
        <v>58</v>
      </c>
      <c r="C63" s="11">
        <f t="shared" si="1"/>
        <v>2533506</v>
      </c>
      <c r="D63" s="11">
        <v>2533506</v>
      </c>
      <c r="E63" s="9"/>
      <c r="F63" s="9"/>
    </row>
    <row r="64" spans="1:6" ht="31.5">
      <c r="A64" s="10">
        <v>41051000</v>
      </c>
      <c r="B64" s="18" t="s">
        <v>59</v>
      </c>
      <c r="C64" s="11">
        <f t="shared" si="1"/>
        <v>1030521</v>
      </c>
      <c r="D64" s="11">
        <v>1030521</v>
      </c>
      <c r="E64" s="11"/>
      <c r="F64" s="11"/>
    </row>
    <row r="65" spans="1:6" ht="31.5">
      <c r="A65" s="10">
        <v>41051100</v>
      </c>
      <c r="B65" s="18" t="s">
        <v>60</v>
      </c>
      <c r="C65" s="11">
        <f t="shared" si="1"/>
        <v>1951500</v>
      </c>
      <c r="D65" s="11"/>
      <c r="E65" s="11">
        <v>1951500</v>
      </c>
      <c r="F65" s="11">
        <v>1951500</v>
      </c>
    </row>
    <row r="66" spans="1:6" ht="31.5">
      <c r="A66" s="10">
        <v>41051200</v>
      </c>
      <c r="B66" s="18" t="s">
        <v>61</v>
      </c>
      <c r="C66" s="11">
        <f t="shared" si="1"/>
        <v>642712</v>
      </c>
      <c r="D66" s="11">
        <v>642712</v>
      </c>
      <c r="E66" s="11"/>
      <c r="F66" s="11"/>
    </row>
    <row r="67" spans="1:6" ht="47.25">
      <c r="A67" s="10">
        <v>41051400</v>
      </c>
      <c r="B67" s="18" t="s">
        <v>62</v>
      </c>
      <c r="C67" s="11">
        <f t="shared" si="1"/>
        <v>1173094</v>
      </c>
      <c r="D67" s="11">
        <v>1173094</v>
      </c>
      <c r="E67" s="11"/>
      <c r="F67" s="11"/>
    </row>
    <row r="68" spans="1:6" ht="31.5">
      <c r="A68" s="10">
        <v>41051500</v>
      </c>
      <c r="B68" s="18" t="s">
        <v>63</v>
      </c>
      <c r="C68" s="11">
        <f t="shared" si="1"/>
        <v>1370600</v>
      </c>
      <c r="D68" s="11">
        <v>1370600</v>
      </c>
      <c r="E68" s="11"/>
      <c r="F68" s="11"/>
    </row>
    <row r="69" spans="1:6" ht="64.5" customHeight="1">
      <c r="A69" s="10"/>
      <c r="B69" s="18" t="s">
        <v>64</v>
      </c>
      <c r="C69" s="11">
        <f t="shared" si="1"/>
        <v>224700</v>
      </c>
      <c r="D69" s="11">
        <v>224700</v>
      </c>
      <c r="E69" s="11"/>
      <c r="F69" s="11"/>
    </row>
    <row r="70" spans="1:9" ht="31.5">
      <c r="A70" s="10"/>
      <c r="B70" s="18" t="s">
        <v>65</v>
      </c>
      <c r="C70" s="11">
        <f t="shared" si="1"/>
        <v>1145900</v>
      </c>
      <c r="D70" s="11">
        <v>1145900</v>
      </c>
      <c r="E70" s="11"/>
      <c r="F70" s="11"/>
      <c r="I70" s="2" t="s">
        <v>66</v>
      </c>
    </row>
    <row r="71" spans="1:6" ht="47.25" customHeight="1">
      <c r="A71" s="10">
        <v>41051700</v>
      </c>
      <c r="B71" s="18" t="s">
        <v>67</v>
      </c>
      <c r="C71" s="11">
        <f t="shared" si="1"/>
        <v>192652</v>
      </c>
      <c r="D71" s="11">
        <v>192652</v>
      </c>
      <c r="E71" s="11"/>
      <c r="F71" s="11"/>
    </row>
    <row r="72" spans="1:6" ht="62.25" customHeight="1">
      <c r="A72" s="10">
        <v>41052600</v>
      </c>
      <c r="B72" s="18" t="s">
        <v>68</v>
      </c>
      <c r="C72" s="11">
        <f t="shared" si="1"/>
        <v>4930300</v>
      </c>
      <c r="D72" s="11"/>
      <c r="E72" s="11">
        <v>4930300</v>
      </c>
      <c r="F72" s="11"/>
    </row>
    <row r="73" spans="1:6" ht="35.25" customHeight="1">
      <c r="A73" s="10">
        <v>41053000</v>
      </c>
      <c r="B73" s="21" t="s">
        <v>69</v>
      </c>
      <c r="C73" s="11">
        <f t="shared" si="1"/>
        <v>2312866</v>
      </c>
      <c r="D73" s="11">
        <v>2312866</v>
      </c>
      <c r="E73" s="11"/>
      <c r="F73" s="11"/>
    </row>
    <row r="74" spans="1:6" ht="15.75">
      <c r="A74" s="10">
        <v>41053400</v>
      </c>
      <c r="B74" s="18" t="s">
        <v>70</v>
      </c>
      <c r="C74" s="11">
        <f t="shared" si="1"/>
        <v>8300000</v>
      </c>
      <c r="D74" s="11"/>
      <c r="E74" s="11">
        <v>8300000</v>
      </c>
      <c r="F74" s="11">
        <v>8300000</v>
      </c>
    </row>
    <row r="75" spans="1:6" ht="33.75" customHeight="1">
      <c r="A75" s="10">
        <v>41053600</v>
      </c>
      <c r="B75" s="20" t="s">
        <v>71</v>
      </c>
      <c r="C75" s="11">
        <f t="shared" si="1"/>
        <v>1974203</v>
      </c>
      <c r="D75" s="11"/>
      <c r="E75" s="11">
        <v>1974203</v>
      </c>
      <c r="F75" s="11"/>
    </row>
    <row r="76" spans="1:6" ht="15.75">
      <c r="A76" s="10">
        <v>41053700</v>
      </c>
      <c r="B76" s="18" t="s">
        <v>72</v>
      </c>
      <c r="C76" s="11">
        <f t="shared" si="1"/>
        <v>2027442</v>
      </c>
      <c r="D76" s="11"/>
      <c r="E76" s="11">
        <v>2027442</v>
      </c>
      <c r="F76" s="11">
        <v>2027442</v>
      </c>
    </row>
    <row r="77" spans="1:6" ht="15.75">
      <c r="A77" s="10">
        <v>41053900</v>
      </c>
      <c r="B77" s="18" t="s">
        <v>73</v>
      </c>
      <c r="C77" s="11">
        <f t="shared" si="1"/>
        <v>24138154</v>
      </c>
      <c r="D77" s="11">
        <v>11108141</v>
      </c>
      <c r="E77" s="11">
        <v>13030013</v>
      </c>
      <c r="F77" s="11">
        <v>13030013</v>
      </c>
    </row>
    <row r="78" spans="1:6" ht="47.25">
      <c r="A78" s="10">
        <v>41054000</v>
      </c>
      <c r="B78" s="18" t="s">
        <v>74</v>
      </c>
      <c r="C78" s="11">
        <f t="shared" si="1"/>
        <v>1298550</v>
      </c>
      <c r="D78" s="11"/>
      <c r="E78" s="11">
        <v>1298550</v>
      </c>
      <c r="F78" s="11">
        <v>1298550</v>
      </c>
    </row>
    <row r="79" spans="1:6" ht="47.25">
      <c r="A79" s="10">
        <v>41054100</v>
      </c>
      <c r="B79" s="18" t="s">
        <v>75</v>
      </c>
      <c r="C79" s="11">
        <f t="shared" si="1"/>
        <v>232781</v>
      </c>
      <c r="D79" s="11">
        <v>232781</v>
      </c>
      <c r="E79" s="11"/>
      <c r="F79" s="11"/>
    </row>
    <row r="80" spans="1:6" ht="47.25">
      <c r="A80" s="10">
        <v>41054800</v>
      </c>
      <c r="B80" s="18" t="s">
        <v>76</v>
      </c>
      <c r="C80" s="11">
        <f t="shared" si="1"/>
        <v>924880</v>
      </c>
      <c r="D80" s="11">
        <v>924880</v>
      </c>
      <c r="E80" s="11"/>
      <c r="F80" s="11"/>
    </row>
    <row r="81" spans="1:6" ht="31.5">
      <c r="A81" s="10">
        <v>41054900</v>
      </c>
      <c r="B81" s="18" t="s">
        <v>77</v>
      </c>
      <c r="C81" s="11">
        <f t="shared" si="1"/>
        <v>4050000</v>
      </c>
      <c r="D81" s="11">
        <v>4050000</v>
      </c>
      <c r="E81" s="11"/>
      <c r="F81" s="11"/>
    </row>
    <row r="82" spans="1:6" ht="48" customHeight="1">
      <c r="A82" s="10">
        <v>41055000</v>
      </c>
      <c r="B82" s="18" t="s">
        <v>78</v>
      </c>
      <c r="C82" s="11">
        <f t="shared" si="1"/>
        <v>3657064</v>
      </c>
      <c r="D82" s="11">
        <v>3657064</v>
      </c>
      <c r="E82" s="11"/>
      <c r="F82" s="11"/>
    </row>
    <row r="83" spans="1:6" ht="47.25">
      <c r="A83" s="10"/>
      <c r="B83" s="21" t="s">
        <v>79</v>
      </c>
      <c r="C83" s="11">
        <f t="shared" si="1"/>
        <v>1040464</v>
      </c>
      <c r="D83" s="11">
        <v>1040464</v>
      </c>
      <c r="E83" s="11"/>
      <c r="F83" s="11"/>
    </row>
    <row r="84" spans="1:6" ht="15.75">
      <c r="A84" s="7" t="s">
        <v>80</v>
      </c>
      <c r="B84" s="8" t="s">
        <v>81</v>
      </c>
      <c r="C84" s="9">
        <f t="shared" si="1"/>
        <v>277818847</v>
      </c>
      <c r="D84" s="9">
        <f>D54+D58+D59+D61+D63+D64+D65+D66+D67+D68+D71+D72+D73+D74+D75+D76+D77+D78+D79+D80+D81+D82</f>
        <v>240573291</v>
      </c>
      <c r="E84" s="9">
        <f>E54+E58+E59+E61+E63+E64+E65+E66+E67+E68+E71+E72+E73+E74+E75+E76+E77+E78+E79+E80+E81+E82</f>
        <v>37245556</v>
      </c>
      <c r="F84" s="9">
        <f>F54+F58+F59+F61+F63+F64+F65+F66+F67+F68+F71+F72+F73+F74+F75+F76+F77+F78+F79+F80+F81+F82</f>
        <v>26808011</v>
      </c>
    </row>
    <row r="85" ht="51.75" customHeight="1"/>
    <row r="86" spans="1:248" ht="15.75">
      <c r="A86" s="22" t="s">
        <v>82</v>
      </c>
      <c r="B86" s="22"/>
      <c r="C86" s="15"/>
      <c r="D86" s="15"/>
      <c r="E86" s="15"/>
      <c r="F86" s="15"/>
      <c r="G86" s="15"/>
      <c r="IF86" s="15"/>
      <c r="IG86" s="15"/>
      <c r="IH86" s="15"/>
      <c r="II86" s="15"/>
      <c r="IJ86" s="15"/>
      <c r="IK86" s="15"/>
      <c r="IL86" s="15"/>
      <c r="IM86" s="15"/>
      <c r="IN86" s="15"/>
    </row>
    <row r="87" spans="1:248" ht="24" customHeight="1">
      <c r="A87" s="16" t="s">
        <v>87</v>
      </c>
      <c r="B87" s="3"/>
      <c r="C87" s="15"/>
      <c r="D87" s="15"/>
      <c r="E87" s="15"/>
      <c r="F87" s="15"/>
      <c r="G87" s="15"/>
      <c r="IF87" s="15"/>
      <c r="IG87" s="15"/>
      <c r="IH87" s="15"/>
      <c r="II87" s="15"/>
      <c r="IJ87" s="15"/>
      <c r="IK87" s="15"/>
      <c r="IL87" s="15"/>
      <c r="IM87" s="15"/>
      <c r="IN87" s="15"/>
    </row>
  </sheetData>
  <sheetProtection selectLockedCells="1" selectUnlockedCells="1"/>
  <mergeCells count="19">
    <mergeCell ref="D1:F1"/>
    <mergeCell ref="D2:F2"/>
    <mergeCell ref="D3:F3"/>
    <mergeCell ref="D4:F4"/>
    <mergeCell ref="D5:F5"/>
    <mergeCell ref="D6:F6"/>
    <mergeCell ref="D7:F7"/>
    <mergeCell ref="A8:B8"/>
    <mergeCell ref="D8:F8"/>
    <mergeCell ref="A86:B86"/>
    <mergeCell ref="D9:F9"/>
    <mergeCell ref="A10:F10"/>
    <mergeCell ref="A12:A14"/>
    <mergeCell ref="B12:B14"/>
    <mergeCell ref="C12:C14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.5118110236220472" footer="0"/>
  <pageSetup horizontalDpi="300" verticalDpi="300" orientation="portrait" paperSize="9" scale="60" r:id="rId1"/>
  <headerFooter alignWithMargins="0">
    <oddFooter>&amp;C&amp;"Arial Cyr,Звичайний"&amp;P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2020-10-26T13:30:19Z</cp:lastPrinted>
  <dcterms:created xsi:type="dcterms:W3CDTF">2020-10-27T08:31:00Z</dcterms:created>
  <dcterms:modified xsi:type="dcterms:W3CDTF">2020-10-27T08:31:00Z</dcterms:modified>
  <cp:category/>
  <cp:version/>
  <cp:contentType/>
  <cp:contentStatus/>
</cp:coreProperties>
</file>