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120" windowHeight="9120" activeTab="0"/>
  </bookViews>
  <sheets>
    <sheet name="Лист1" sheetId="1" r:id="rId1"/>
  </sheets>
  <definedNames/>
  <calcPr fullCalcOnLoad="1"/>
</workbook>
</file>

<file path=xl/sharedStrings.xml><?xml version="1.0" encoding="utf-8"?>
<sst xmlns="http://schemas.openxmlformats.org/spreadsheetml/2006/main" count="180" uniqueCount="166">
  <si>
    <t>до рішення районної ради</t>
  </si>
  <si>
    <t>РОЗПОДІЛ</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</si>
  <si>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</si>
  <si>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</si>
  <si>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</si>
  <si>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</si>
  <si>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</si>
  <si>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</si>
  <si>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</si>
  <si>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</si>
  <si>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</si>
  <si>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</si>
  <si>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</si>
  <si>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</si>
  <si>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</si>
  <si>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</si>
  <si>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t>
  </si>
  <si>
    <t>010116</t>
  </si>
  <si>
    <t>Органи місцевого самоврядування</t>
  </si>
  <si>
    <t>180109</t>
  </si>
  <si>
    <t>Програма стабілізації та соціально-економічного розвитку територій</t>
  </si>
  <si>
    <t>03</t>
  </si>
  <si>
    <t>080101</t>
  </si>
  <si>
    <t>Лікарні</t>
  </si>
  <si>
    <t>080800</t>
  </si>
  <si>
    <t>10</t>
  </si>
  <si>
    <t>070201</t>
  </si>
  <si>
    <t>070202</t>
  </si>
  <si>
    <t>070401</t>
  </si>
  <si>
    <t>Позашкільні заклади освіти, заходи із позашкільної роботи з дітьми</t>
  </si>
  <si>
    <t>070802</t>
  </si>
  <si>
    <t>070804</t>
  </si>
  <si>
    <t>070805</t>
  </si>
  <si>
    <t>Групи централізованого господарського обслуговування</t>
  </si>
  <si>
    <t>070806</t>
  </si>
  <si>
    <t>Інші заклади освіти</t>
  </si>
  <si>
    <t>070807</t>
  </si>
  <si>
    <t>Інші освітні програми</t>
  </si>
  <si>
    <t>070808</t>
  </si>
  <si>
    <t>Допомога дітям-сиротам та дітям, позбавленим батьківського піклування, яким виповнюється 18 років</t>
  </si>
  <si>
    <t>130107</t>
  </si>
  <si>
    <t>Утримання та навчально-тренувальна робота дитячо-юнацьких спортивних шкіл</t>
  </si>
  <si>
    <t>11</t>
  </si>
  <si>
    <t>091105</t>
  </si>
  <si>
    <t>Утримання клубів підлітків за місцем проживання</t>
  </si>
  <si>
    <t>091108</t>
  </si>
  <si>
    <t>130106</t>
  </si>
  <si>
    <t>Проведення навчально-тренувальних зборів і змагань з неолімпійських видів спорту</t>
  </si>
  <si>
    <t>130110</t>
  </si>
  <si>
    <t>Фінансова підтримка спортивних споруд</t>
  </si>
  <si>
    <t>130112</t>
  </si>
  <si>
    <t>Інші видатки</t>
  </si>
  <si>
    <t>130113</t>
  </si>
  <si>
    <t>15</t>
  </si>
  <si>
    <t>070303</t>
  </si>
  <si>
    <t>Дитячі будинки (в т. ч. сімейного типу, прийомні сім`ї)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</si>
  <si>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</si>
  <si>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</si>
  <si>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</si>
  <si>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</si>
  <si>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</si>
  <si>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</si>
  <si>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</si>
  <si>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</si>
  <si>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</si>
  <si>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</si>
  <si>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</si>
  <si>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</si>
  <si>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</si>
  <si>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</si>
  <si>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</si>
  <si>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</si>
  <si>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</si>
  <si>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</si>
  <si>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</si>
  <si>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</si>
  <si>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</si>
  <si>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</si>
  <si>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</si>
  <si>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</si>
  <si>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</si>
  <si>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</si>
  <si>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</si>
  <si>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</si>
  <si>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</si>
  <si>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</si>
  <si>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</si>
  <si>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</si>
  <si>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</si>
  <si>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</si>
  <si>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</si>
  <si>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</si>
  <si>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</si>
  <si>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</si>
  <si>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</si>
  <si>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</si>
  <si>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</si>
  <si>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</si>
  <si>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</si>
  <si>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</si>
  <si>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</si>
  <si>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</si>
  <si>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</si>
  <si>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</si>
  <si>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090413</t>
  </si>
  <si>
    <t>Допомога на догляд за інвалідом I чи II групи внаслідок психічного розладу</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</si>
  <si>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</si>
  <si>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</si>
  <si>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091101</t>
  </si>
  <si>
    <t>Утримання центрів соціальних служб для сім`ї, дітей та молоді</t>
  </si>
  <si>
    <t>091204</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</si>
  <si>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</si>
  <si>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</si>
  <si>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091300</t>
  </si>
  <si>
    <t>Державна соціальна допомога інвалідам з дитинства та дітям-інвалідам</t>
  </si>
  <si>
    <t>170102</t>
  </si>
  <si>
    <t>Компенсаційні виплати на пільговий проїзд автомобільним транспортом окремим категоріям громадян</t>
  </si>
  <si>
    <t>20</t>
  </si>
  <si>
    <t>090700</t>
  </si>
  <si>
    <t>Утримання закладів, що надають соціальні послуги дітям, які опинились в складних життєвих обставинах</t>
  </si>
  <si>
    <t>24</t>
  </si>
  <si>
    <t>110103</t>
  </si>
  <si>
    <t>110201</t>
  </si>
  <si>
    <t>Бібліотеки</t>
  </si>
  <si>
    <t>110202</t>
  </si>
  <si>
    <t>110204</t>
  </si>
  <si>
    <t>110205</t>
  </si>
  <si>
    <t>110502</t>
  </si>
  <si>
    <t>Інші культурно-освітні заклади та заходи</t>
  </si>
  <si>
    <t>30</t>
  </si>
  <si>
    <t>250102</t>
  </si>
  <si>
    <t>Резервний фонд</t>
  </si>
  <si>
    <t>76</t>
  </si>
  <si>
    <t>250301</t>
  </si>
  <si>
    <t>Реверсна дотація</t>
  </si>
  <si>
    <t>250380</t>
  </si>
  <si>
    <t>Інші субвенції</t>
  </si>
  <si>
    <t xml:space="preserve"> </t>
  </si>
  <si>
    <t>видатків районного бюджету на 2015 рік</t>
  </si>
  <si>
    <t xml:space="preserve">Красноградська районна рада </t>
  </si>
  <si>
    <t xml:space="preserve">Красноградська районна державна адміністрація </t>
  </si>
  <si>
    <t>Центр первинної медико-санітарної допомоги</t>
  </si>
  <si>
    <t xml:space="preserve">Загальноосвітні школи </t>
  </si>
  <si>
    <t>Вечірня школа</t>
  </si>
  <si>
    <t>Методична робота</t>
  </si>
  <si>
    <t xml:space="preserve">Централізована бухгалтерія </t>
  </si>
  <si>
    <t>Відділ освіти районної державної адміністрації</t>
  </si>
  <si>
    <t xml:space="preserve">Сектор молоді та спорту районної державної адміністрації </t>
  </si>
  <si>
    <t>Заходи з оздоровлення та відпочинку дітей</t>
  </si>
  <si>
    <t>УПСЗН районної державної адміністрації</t>
  </si>
  <si>
    <t xml:space="preserve">Територіальні центри соціального обслуговування </t>
  </si>
  <si>
    <t xml:space="preserve">Службау справах дітей районної державної адміністрації </t>
  </si>
  <si>
    <t xml:space="preserve">Сектор культури і туризу районної державної адміністрації </t>
  </si>
  <si>
    <t>Інші заходи</t>
  </si>
  <si>
    <t xml:space="preserve">Музеї </t>
  </si>
  <si>
    <t>Будинок культури</t>
  </si>
  <si>
    <t>Школа естетичного виховання дітей</t>
  </si>
  <si>
    <t xml:space="preserve">Фінансове управління районної державної адміністрації </t>
  </si>
  <si>
    <t>(LXXII позачергова сесія VI скликання)</t>
  </si>
  <si>
    <t>Керуючий справами</t>
  </si>
  <si>
    <t>апарату районної ради</t>
  </si>
  <si>
    <t>В.Щепіна</t>
  </si>
  <si>
    <t>грн.</t>
  </si>
  <si>
    <t>в т.ч. за рахунок субвенції з державного бюджету</t>
  </si>
  <si>
    <t>Додаток 2</t>
  </si>
  <si>
    <t>від 15 січня 2015 року № 961 -VІ</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</si>
</sst>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1">
    <font>
      <sz val="10"/>
      <name val="Arial Cyr"/>
      <family val="0"/>
    </font>
    <font>
      <b/>
      <sz val="10"/>
      <name val="Arial Cyr"/>
      <family val="0"/>
    </font>
    <font>
      <sz val="8"/>
      <name val="Arial Cyr"/>
      <family val="0"/>
    </font>
    <font>
      <sz val="7"/>
      <name val="Arial Cyr"/>
      <family val="0"/>
    </font>
    <font>
      <sz val="8"/>
      <name val="Times New Roman"/>
      <family val="1"/>
    </font>
    <font>
      <sz val="10"/>
      <name val="Times New Roman"/>
      <family val="1"/>
    </font>
    <font>
      <b/>
      <sz val="10"/>
      <name val="Times New Roman"/>
      <family val="1"/>
    </font>
    <font>
      <i/>
      <sz val="10"/>
      <name val="Times New Roman"/>
      <family val="1"/>
    </font>
    <font>
      <sz val="12"/>
      <name val="Times New Roman"/>
      <family val="1"/>
    </font>
    <font>
      <sz val="12"/>
      <name val="Arial Cyr"/>
      <family val="0"/>
    </font>
    <font>
      <b/>
      <sz val="12"/>
      <name val="Times New Roman"/>
      <family val="1"/>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3">
    <xf numFmtId="0" fontId="0" fillId="0" borderId="0" xfId="0" applyAlignment="1">
      <alignment/>
    </xf>
    <xf numFmtId="0" fontId="0" fillId="0" borderId="0" xfId="0" applyAlignment="1">
      <alignment horizontal="right"/>
    </xf>
    <xf numFmtId="0" fontId="1" fillId="0" borderId="0" xfId="0" applyFont="1" applyAlignment="1">
      <alignment horizontal="left"/>
    </xf>
    <xf numFmtId="0" fontId="3" fillId="0" borderId="0" xfId="0" applyFont="1" applyAlignment="1">
      <alignment/>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2" fontId="6" fillId="0" borderId="1" xfId="0" applyNumberFormat="1" applyFont="1" applyBorder="1" applyAlignment="1">
      <alignment horizontal="center" vertical="center" wrapText="1"/>
    </xf>
    <xf numFmtId="2" fontId="6" fillId="0" borderId="1" xfId="0" applyNumberFormat="1" applyFont="1" applyBorder="1" applyAlignment="1" quotePrefix="1">
      <alignment vertical="center" wrapText="1"/>
    </xf>
    <xf numFmtId="2" fontId="6" fillId="0" borderId="1" xfId="0" applyNumberFormat="1" applyFont="1" applyFill="1" applyBorder="1" applyAlignment="1">
      <alignment vertical="center" wrapText="1"/>
    </xf>
    <xf numFmtId="2" fontId="6" fillId="0" borderId="1" xfId="0" applyNumberFormat="1" applyFont="1" applyBorder="1" applyAlignment="1">
      <alignment vertical="center" wrapText="1"/>
    </xf>
    <xf numFmtId="2" fontId="5" fillId="0" borderId="1" xfId="0" applyNumberFormat="1" applyFont="1" applyBorder="1" applyAlignment="1" quotePrefix="1">
      <alignment horizontal="center" vertical="center" wrapText="1"/>
    </xf>
    <xf numFmtId="2" fontId="5" fillId="0" borderId="1" xfId="0" applyNumberFormat="1" applyFont="1" applyBorder="1" applyAlignment="1">
      <alignment vertical="center" wrapText="1"/>
    </xf>
    <xf numFmtId="2" fontId="5" fillId="0" borderId="1" xfId="0" applyNumberFormat="1" applyFont="1" applyFill="1" applyBorder="1" applyAlignment="1">
      <alignment vertical="center" wrapText="1"/>
    </xf>
    <xf numFmtId="2" fontId="6" fillId="0" borderId="1" xfId="0" applyNumberFormat="1" applyFont="1" applyFill="1" applyBorder="1" applyAlignment="1">
      <alignment horizontal="center" vertical="center" wrapText="1"/>
    </xf>
    <xf numFmtId="0" fontId="5" fillId="0" borderId="0" xfId="0" applyFont="1" applyAlignment="1">
      <alignment/>
    </xf>
    <xf numFmtId="0" fontId="6" fillId="0" borderId="1" xfId="0" applyFont="1" applyBorder="1" applyAlignment="1" quotePrefix="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quotePrefix="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quotePrefix="1">
      <alignment horizontal="center" vertical="center" wrapText="1"/>
    </xf>
    <xf numFmtId="0" fontId="8" fillId="0" borderId="0" xfId="0" applyFont="1" applyAlignment="1">
      <alignment/>
    </xf>
    <xf numFmtId="0" fontId="8" fillId="0" borderId="0" xfId="0" applyFont="1" applyAlignment="1">
      <alignment horizontal="right"/>
    </xf>
    <xf numFmtId="0" fontId="9" fillId="0" borderId="0" xfId="0" applyFont="1" applyAlignment="1">
      <alignment horizontal="right"/>
    </xf>
    <xf numFmtId="0" fontId="7" fillId="0" borderId="0" xfId="0" applyFont="1" applyAlignment="1">
      <alignment horizontal="right"/>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10" fillId="0" borderId="0" xfId="0" applyFont="1" applyAlignment="1">
      <alignment horizontal="center"/>
    </xf>
    <xf numFmtId="0" fontId="8" fillId="0" borderId="0" xfId="0" applyFont="1" applyAlignment="1">
      <alignment horizontal="center"/>
    </xf>
    <xf numFmtId="0" fontId="4" fillId="0" borderId="1" xfId="0" applyFont="1" applyBorder="1" applyAlignment="1">
      <alignment horizontal="center" vertical="center" wrapText="1"/>
    </xf>
    <xf numFmtId="0" fontId="5" fillId="0" borderId="1" xfId="0" applyFont="1" applyFill="1" applyBorder="1" applyAlignment="1" quotePrefix="1">
      <alignment horizontal="center" vertical="center" wrapText="1"/>
    </xf>
    <xf numFmtId="2" fontId="5" fillId="0" borderId="1" xfId="0" applyNumberFormat="1" applyFont="1" applyFill="1" applyBorder="1" applyAlignment="1" quotePrefix="1">
      <alignment horizontal="center" vertical="center" wrapText="1"/>
    </xf>
    <xf numFmtId="0" fontId="0" fillId="0" borderId="0" xfId="0" applyFill="1" applyAlignment="1">
      <alignment/>
    </xf>
    <xf numFmtId="2" fontId="6" fillId="0" borderId="1" xfId="0" applyNumberFormat="1" applyFont="1" applyFill="1" applyBorder="1" applyAlignment="1" quotePrefix="1">
      <alignment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96"/>
  <sheetViews>
    <sheetView tabSelected="1" zoomScale="75" zoomScaleNormal="75" workbookViewId="0" topLeftCell="L1">
      <selection activeCell="U12" sqref="U12"/>
    </sheetView>
  </sheetViews>
  <sheetFormatPr defaultColWidth="9.00390625" defaultRowHeight="12.75"/>
  <cols>
    <col min="1" max="3" width="12.00390625" style="0" customWidth="1"/>
    <col min="4" max="4" width="40.75390625" style="0" customWidth="1"/>
    <col min="5" max="5" width="12.75390625" style="0" customWidth="1"/>
    <col min="6" max="6" width="13.875" style="0" customWidth="1"/>
    <col min="7" max="15" width="11.625" style="0" customWidth="1"/>
    <col min="16" max="16" width="15.375" style="0" customWidth="1"/>
  </cols>
  <sheetData>
    <row r="1" spans="1:16" ht="12.75">
      <c r="A1" s="14"/>
      <c r="B1" s="14"/>
      <c r="C1" s="14"/>
      <c r="D1" s="14"/>
      <c r="E1" s="14"/>
      <c r="F1" s="14"/>
      <c r="G1" s="14"/>
      <c r="H1" s="14"/>
      <c r="I1" s="14"/>
      <c r="J1" s="14"/>
      <c r="K1" s="14"/>
      <c r="L1" s="14"/>
      <c r="M1" s="23" t="s">
        <v>164</v>
      </c>
      <c r="N1" s="23"/>
      <c r="O1" s="23"/>
      <c r="P1" s="23"/>
    </row>
    <row r="2" spans="1:16" ht="12.75">
      <c r="A2" s="14"/>
      <c r="B2" s="14"/>
      <c r="C2" s="14"/>
      <c r="D2" s="14"/>
      <c r="E2" s="14"/>
      <c r="F2" s="14"/>
      <c r="G2" s="14"/>
      <c r="H2" s="14"/>
      <c r="I2" s="14"/>
      <c r="J2" s="14"/>
      <c r="K2" s="14"/>
      <c r="L2" s="14"/>
      <c r="M2" s="23" t="s">
        <v>0</v>
      </c>
      <c r="N2" s="23"/>
      <c r="O2" s="23"/>
      <c r="P2" s="23"/>
    </row>
    <row r="3" spans="1:16" ht="12.75">
      <c r="A3" s="14"/>
      <c r="B3" s="14"/>
      <c r="C3" s="14"/>
      <c r="D3" s="14"/>
      <c r="E3" s="14"/>
      <c r="F3" s="14"/>
      <c r="G3" s="14"/>
      <c r="H3" s="14"/>
      <c r="I3" s="14"/>
      <c r="J3" s="14"/>
      <c r="K3" s="14"/>
      <c r="L3" s="14"/>
      <c r="M3" s="23" t="s">
        <v>165</v>
      </c>
      <c r="N3" s="23"/>
      <c r="O3" s="23"/>
      <c r="P3" s="23"/>
    </row>
    <row r="4" spans="1:16" ht="12.75">
      <c r="A4" s="14"/>
      <c r="B4" s="14"/>
      <c r="C4" s="14"/>
      <c r="D4" s="14"/>
      <c r="E4" s="14"/>
      <c r="F4" s="14"/>
      <c r="G4" s="14"/>
      <c r="H4" s="14"/>
      <c r="I4" s="14"/>
      <c r="J4" s="14"/>
      <c r="K4" s="14"/>
      <c r="L4" s="14"/>
      <c r="M4" s="23" t="s">
        <v>158</v>
      </c>
      <c r="N4" s="23"/>
      <c r="O4" s="23"/>
      <c r="P4" s="23"/>
    </row>
    <row r="5" spans="1:16" ht="15.75">
      <c r="A5" s="26" t="s">
        <v>1</v>
      </c>
      <c r="B5" s="27"/>
      <c r="C5" s="27"/>
      <c r="D5" s="27"/>
      <c r="E5" s="27"/>
      <c r="F5" s="27"/>
      <c r="G5" s="27"/>
      <c r="H5" s="27"/>
      <c r="I5" s="27"/>
      <c r="J5" s="27"/>
      <c r="K5" s="27"/>
      <c r="L5" s="27"/>
      <c r="M5" s="27"/>
      <c r="N5" s="27"/>
      <c r="O5" s="27"/>
      <c r="P5" s="27"/>
    </row>
    <row r="6" spans="1:16" ht="15.75">
      <c r="A6" s="26" t="s">
        <v>138</v>
      </c>
      <c r="B6" s="27"/>
      <c r="C6" s="27"/>
      <c r="D6" s="27"/>
      <c r="E6" s="27"/>
      <c r="F6" s="27"/>
      <c r="G6" s="27"/>
      <c r="H6" s="27"/>
      <c r="I6" s="27"/>
      <c r="J6" s="27"/>
      <c r="K6" s="27"/>
      <c r="L6" s="27"/>
      <c r="M6" s="27"/>
      <c r="N6" s="27"/>
      <c r="O6" s="27"/>
      <c r="P6" s="27"/>
    </row>
    <row r="7" ht="12.75">
      <c r="P7" s="1" t="s">
        <v>162</v>
      </c>
    </row>
    <row r="8" spans="1:16" ht="12.75">
      <c r="A8" s="28" t="s">
        <v>2</v>
      </c>
      <c r="B8" s="28" t="s">
        <v>3</v>
      </c>
      <c r="C8" s="28" t="s">
        <v>4</v>
      </c>
      <c r="D8" s="24" t="s">
        <v>5</v>
      </c>
      <c r="E8" s="24" t="s">
        <v>6</v>
      </c>
      <c r="F8" s="24"/>
      <c r="G8" s="24"/>
      <c r="H8" s="24"/>
      <c r="I8" s="24"/>
      <c r="J8" s="24" t="s">
        <v>13</v>
      </c>
      <c r="K8" s="24"/>
      <c r="L8" s="24"/>
      <c r="M8" s="24"/>
      <c r="N8" s="24"/>
      <c r="O8" s="24"/>
      <c r="P8" s="25" t="s">
        <v>15</v>
      </c>
    </row>
    <row r="9" spans="1:16" ht="12.75">
      <c r="A9" s="24"/>
      <c r="B9" s="24"/>
      <c r="C9" s="24"/>
      <c r="D9" s="24"/>
      <c r="E9" s="25" t="s">
        <v>7</v>
      </c>
      <c r="F9" s="25" t="s">
        <v>8</v>
      </c>
      <c r="G9" s="25" t="s">
        <v>9</v>
      </c>
      <c r="H9" s="25"/>
      <c r="I9" s="25" t="s">
        <v>12</v>
      </c>
      <c r="J9" s="25" t="s">
        <v>7</v>
      </c>
      <c r="K9" s="24" t="s">
        <v>8</v>
      </c>
      <c r="L9" s="24" t="s">
        <v>9</v>
      </c>
      <c r="M9" s="24"/>
      <c r="N9" s="24" t="s">
        <v>12</v>
      </c>
      <c r="O9" s="4" t="s">
        <v>9</v>
      </c>
      <c r="P9" s="25"/>
    </row>
    <row r="10" spans="1:16" ht="12.75">
      <c r="A10" s="24"/>
      <c r="B10" s="24"/>
      <c r="C10" s="24"/>
      <c r="D10" s="24"/>
      <c r="E10" s="25"/>
      <c r="F10" s="25"/>
      <c r="G10" s="25" t="s">
        <v>10</v>
      </c>
      <c r="H10" s="25" t="s">
        <v>11</v>
      </c>
      <c r="I10" s="25"/>
      <c r="J10" s="25"/>
      <c r="K10" s="24"/>
      <c r="L10" s="24" t="s">
        <v>10</v>
      </c>
      <c r="M10" s="24" t="s">
        <v>11</v>
      </c>
      <c r="N10" s="24"/>
      <c r="O10" s="24" t="s">
        <v>14</v>
      </c>
      <c r="P10" s="25"/>
    </row>
    <row r="11" spans="1:16" ht="44.25" customHeight="1">
      <c r="A11" s="24"/>
      <c r="B11" s="24"/>
      <c r="C11" s="24"/>
      <c r="D11" s="24"/>
      <c r="E11" s="25"/>
      <c r="F11" s="25"/>
      <c r="G11" s="25"/>
      <c r="H11" s="25"/>
      <c r="I11" s="25"/>
      <c r="J11" s="25"/>
      <c r="K11" s="24"/>
      <c r="L11" s="24"/>
      <c r="M11" s="24"/>
      <c r="N11" s="24"/>
      <c r="O11" s="24"/>
      <c r="P11" s="25"/>
    </row>
    <row r="12" spans="1:16" ht="12.75">
      <c r="A12" s="4">
        <v>1</v>
      </c>
      <c r="B12" s="4">
        <v>2</v>
      </c>
      <c r="C12" s="4">
        <v>3</v>
      </c>
      <c r="D12" s="4">
        <v>4</v>
      </c>
      <c r="E12" s="5">
        <v>5</v>
      </c>
      <c r="F12" s="5">
        <v>6</v>
      </c>
      <c r="G12" s="5">
        <v>7</v>
      </c>
      <c r="H12" s="5">
        <v>8</v>
      </c>
      <c r="I12" s="5">
        <v>9</v>
      </c>
      <c r="J12" s="5">
        <v>10</v>
      </c>
      <c r="K12" s="4">
        <v>11</v>
      </c>
      <c r="L12" s="4">
        <v>12</v>
      </c>
      <c r="M12" s="4">
        <v>13</v>
      </c>
      <c r="N12" s="4">
        <v>14</v>
      </c>
      <c r="O12" s="4">
        <v>15</v>
      </c>
      <c r="P12" s="5">
        <v>16</v>
      </c>
    </row>
    <row r="13" spans="1:16" ht="12.75">
      <c r="A13" s="15" t="s">
        <v>16</v>
      </c>
      <c r="B13" s="16"/>
      <c r="C13" s="6"/>
      <c r="D13" s="7" t="s">
        <v>139</v>
      </c>
      <c r="E13" s="8">
        <v>1466525</v>
      </c>
      <c r="F13" s="8">
        <v>1466525</v>
      </c>
      <c r="G13" s="8">
        <v>749492</v>
      </c>
      <c r="H13" s="8">
        <v>130967</v>
      </c>
      <c r="I13" s="8">
        <v>0</v>
      </c>
      <c r="J13" s="8">
        <v>0</v>
      </c>
      <c r="K13" s="9">
        <v>0</v>
      </c>
      <c r="L13" s="9">
        <v>0</v>
      </c>
      <c r="M13" s="9">
        <v>0</v>
      </c>
      <c r="N13" s="9">
        <v>0</v>
      </c>
      <c r="O13" s="9">
        <v>0</v>
      </c>
      <c r="P13" s="8">
        <f aca="true" t="shared" si="0" ref="P13:P48">E13+J13</f>
        <v>1466525</v>
      </c>
    </row>
    <row r="14" spans="1:16" ht="12.75">
      <c r="A14" s="4"/>
      <c r="B14" s="17" t="s">
        <v>17</v>
      </c>
      <c r="C14" s="10"/>
      <c r="D14" s="11" t="s">
        <v>18</v>
      </c>
      <c r="E14" s="12">
        <v>1406525</v>
      </c>
      <c r="F14" s="12">
        <v>1406525</v>
      </c>
      <c r="G14" s="12">
        <v>749492</v>
      </c>
      <c r="H14" s="12">
        <v>130967</v>
      </c>
      <c r="I14" s="12">
        <v>0</v>
      </c>
      <c r="J14" s="12">
        <v>0</v>
      </c>
      <c r="K14" s="11">
        <v>0</v>
      </c>
      <c r="L14" s="11">
        <v>0</v>
      </c>
      <c r="M14" s="11">
        <v>0</v>
      </c>
      <c r="N14" s="11">
        <v>0</v>
      </c>
      <c r="O14" s="11">
        <v>0</v>
      </c>
      <c r="P14" s="12">
        <f t="shared" si="0"/>
        <v>1406525</v>
      </c>
    </row>
    <row r="15" spans="1:16" ht="25.5">
      <c r="A15" s="4"/>
      <c r="B15" s="17" t="s">
        <v>19</v>
      </c>
      <c r="C15" s="10"/>
      <c r="D15" s="11" t="s">
        <v>20</v>
      </c>
      <c r="E15" s="12">
        <v>60000</v>
      </c>
      <c r="F15" s="12">
        <v>60000</v>
      </c>
      <c r="G15" s="12">
        <v>0</v>
      </c>
      <c r="H15" s="12">
        <v>0</v>
      </c>
      <c r="I15" s="12">
        <v>0</v>
      </c>
      <c r="J15" s="12">
        <v>0</v>
      </c>
      <c r="K15" s="11">
        <v>0</v>
      </c>
      <c r="L15" s="11">
        <v>0</v>
      </c>
      <c r="M15" s="11">
        <v>0</v>
      </c>
      <c r="N15" s="11">
        <v>0</v>
      </c>
      <c r="O15" s="11">
        <v>0</v>
      </c>
      <c r="P15" s="12">
        <f t="shared" si="0"/>
        <v>60000</v>
      </c>
    </row>
    <row r="16" spans="1:16" ht="25.5">
      <c r="A16" s="15" t="s">
        <v>21</v>
      </c>
      <c r="B16" s="16"/>
      <c r="C16" s="6"/>
      <c r="D16" s="7" t="s">
        <v>140</v>
      </c>
      <c r="E16" s="8">
        <v>31821112</v>
      </c>
      <c r="F16" s="8">
        <v>31821112</v>
      </c>
      <c r="G16" s="8">
        <v>18048182</v>
      </c>
      <c r="H16" s="8">
        <v>4945786</v>
      </c>
      <c r="I16" s="8">
        <v>0</v>
      </c>
      <c r="J16" s="8">
        <v>228000</v>
      </c>
      <c r="K16" s="9">
        <v>228000</v>
      </c>
      <c r="L16" s="9">
        <v>46730</v>
      </c>
      <c r="M16" s="9">
        <v>25200</v>
      </c>
      <c r="N16" s="9">
        <v>0</v>
      </c>
      <c r="O16" s="9">
        <v>0</v>
      </c>
      <c r="P16" s="8">
        <f t="shared" si="0"/>
        <v>32049112</v>
      </c>
    </row>
    <row r="17" spans="1:17" ht="12.75">
      <c r="A17" s="4"/>
      <c r="B17" s="29" t="s">
        <v>22</v>
      </c>
      <c r="C17" s="30"/>
      <c r="D17" s="12" t="s">
        <v>23</v>
      </c>
      <c r="E17" s="12">
        <v>23823252</v>
      </c>
      <c r="F17" s="12">
        <v>23823252</v>
      </c>
      <c r="G17" s="12">
        <v>13707293</v>
      </c>
      <c r="H17" s="12">
        <v>3873322</v>
      </c>
      <c r="I17" s="12">
        <v>0</v>
      </c>
      <c r="J17" s="12">
        <v>228000</v>
      </c>
      <c r="K17" s="12">
        <v>228000</v>
      </c>
      <c r="L17" s="12">
        <v>46730</v>
      </c>
      <c r="M17" s="12">
        <v>25200</v>
      </c>
      <c r="N17" s="12">
        <v>0</v>
      </c>
      <c r="O17" s="12">
        <v>0</v>
      </c>
      <c r="P17" s="12">
        <f t="shared" si="0"/>
        <v>24051252</v>
      </c>
      <c r="Q17" s="31"/>
    </row>
    <row r="18" spans="1:17" ht="14.25" customHeight="1">
      <c r="A18" s="4"/>
      <c r="B18" s="29"/>
      <c r="C18" s="30"/>
      <c r="D18" s="12" t="s">
        <v>163</v>
      </c>
      <c r="E18" s="12">
        <v>20474000</v>
      </c>
      <c r="F18" s="12">
        <v>20474000</v>
      </c>
      <c r="G18" s="12">
        <v>12617293</v>
      </c>
      <c r="H18" s="12">
        <v>3440654</v>
      </c>
      <c r="I18" s="12"/>
      <c r="J18" s="12"/>
      <c r="K18" s="12"/>
      <c r="L18" s="12"/>
      <c r="M18" s="12"/>
      <c r="N18" s="12"/>
      <c r="O18" s="12"/>
      <c r="P18" s="12">
        <v>20474000</v>
      </c>
      <c r="Q18" s="31"/>
    </row>
    <row r="19" spans="1:17" ht="14.25" customHeight="1">
      <c r="A19" s="4"/>
      <c r="B19" s="29" t="s">
        <v>24</v>
      </c>
      <c r="C19" s="30"/>
      <c r="D19" s="12" t="s">
        <v>141</v>
      </c>
      <c r="E19" s="12">
        <v>7907860</v>
      </c>
      <c r="F19" s="12">
        <v>7907860</v>
      </c>
      <c r="G19" s="12">
        <v>4340889</v>
      </c>
      <c r="H19" s="12">
        <v>1072464</v>
      </c>
      <c r="I19" s="12">
        <v>0</v>
      </c>
      <c r="J19" s="12">
        <v>0</v>
      </c>
      <c r="K19" s="12">
        <v>0</v>
      </c>
      <c r="L19" s="12">
        <v>0</v>
      </c>
      <c r="M19" s="12">
        <v>0</v>
      </c>
      <c r="N19" s="12">
        <v>0</v>
      </c>
      <c r="O19" s="12">
        <v>0</v>
      </c>
      <c r="P19" s="12">
        <f t="shared" si="0"/>
        <v>7907860</v>
      </c>
      <c r="Q19" s="31"/>
    </row>
    <row r="20" spans="1:17" ht="14.25" customHeight="1">
      <c r="A20" s="4"/>
      <c r="B20" s="29"/>
      <c r="C20" s="30"/>
      <c r="D20" s="12" t="s">
        <v>163</v>
      </c>
      <c r="E20" s="12">
        <v>6534600</v>
      </c>
      <c r="F20" s="12">
        <v>6534600</v>
      </c>
      <c r="G20" s="12">
        <v>3987338</v>
      </c>
      <c r="H20" s="12">
        <v>1072464</v>
      </c>
      <c r="I20" s="12"/>
      <c r="J20" s="12"/>
      <c r="K20" s="12"/>
      <c r="L20" s="12"/>
      <c r="M20" s="12"/>
      <c r="N20" s="12"/>
      <c r="O20" s="12"/>
      <c r="P20" s="12">
        <v>6534600</v>
      </c>
      <c r="Q20" s="31"/>
    </row>
    <row r="21" spans="1:17" ht="25.5">
      <c r="A21" s="4"/>
      <c r="B21" s="29" t="s">
        <v>19</v>
      </c>
      <c r="C21" s="30"/>
      <c r="D21" s="12" t="s">
        <v>20</v>
      </c>
      <c r="E21" s="12">
        <v>90000</v>
      </c>
      <c r="F21" s="12">
        <v>90000</v>
      </c>
      <c r="G21" s="12">
        <v>0</v>
      </c>
      <c r="H21" s="12">
        <v>0</v>
      </c>
      <c r="I21" s="12">
        <v>0</v>
      </c>
      <c r="J21" s="12">
        <v>0</v>
      </c>
      <c r="K21" s="12">
        <v>0</v>
      </c>
      <c r="L21" s="12">
        <v>0</v>
      </c>
      <c r="M21" s="12">
        <v>0</v>
      </c>
      <c r="N21" s="12">
        <v>0</v>
      </c>
      <c r="O21" s="12">
        <v>0</v>
      </c>
      <c r="P21" s="12">
        <f t="shared" si="0"/>
        <v>90000</v>
      </c>
      <c r="Q21" s="31"/>
    </row>
    <row r="22" spans="1:17" ht="12.75">
      <c r="A22" s="15" t="s">
        <v>25</v>
      </c>
      <c r="B22" s="18"/>
      <c r="C22" s="13"/>
      <c r="D22" s="32" t="s">
        <v>146</v>
      </c>
      <c r="E22" s="8">
        <v>61067091</v>
      </c>
      <c r="F22" s="8">
        <v>61067091</v>
      </c>
      <c r="G22" s="8">
        <v>31978828</v>
      </c>
      <c r="H22" s="8">
        <v>10871099</v>
      </c>
      <c r="I22" s="8">
        <v>0</v>
      </c>
      <c r="J22" s="8">
        <v>1046597</v>
      </c>
      <c r="K22" s="8">
        <v>1046597</v>
      </c>
      <c r="L22" s="8">
        <v>18237</v>
      </c>
      <c r="M22" s="8">
        <v>0</v>
      </c>
      <c r="N22" s="8">
        <v>0</v>
      </c>
      <c r="O22" s="8">
        <v>0</v>
      </c>
      <c r="P22" s="8">
        <f t="shared" si="0"/>
        <v>62113688</v>
      </c>
      <c r="Q22" s="31"/>
    </row>
    <row r="23" spans="1:17" ht="12.75">
      <c r="A23" s="4"/>
      <c r="B23" s="29" t="s">
        <v>26</v>
      </c>
      <c r="C23" s="30"/>
      <c r="D23" s="12" t="s">
        <v>142</v>
      </c>
      <c r="E23" s="12">
        <v>53226304</v>
      </c>
      <c r="F23" s="12">
        <v>53226304</v>
      </c>
      <c r="G23" s="12">
        <v>28860673</v>
      </c>
      <c r="H23" s="12">
        <v>10476314</v>
      </c>
      <c r="I23" s="12">
        <v>0</v>
      </c>
      <c r="J23" s="12">
        <v>1046597</v>
      </c>
      <c r="K23" s="12">
        <v>1046597</v>
      </c>
      <c r="L23" s="12">
        <v>18237</v>
      </c>
      <c r="M23" s="12">
        <v>0</v>
      </c>
      <c r="N23" s="12">
        <v>0</v>
      </c>
      <c r="O23" s="12">
        <v>0</v>
      </c>
      <c r="P23" s="12">
        <f t="shared" si="0"/>
        <v>54272901</v>
      </c>
      <c r="Q23" s="31"/>
    </row>
    <row r="24" spans="1:17" ht="16.5" customHeight="1">
      <c r="A24" s="4"/>
      <c r="B24" s="29"/>
      <c r="C24" s="30"/>
      <c r="D24" s="12" t="s">
        <v>163</v>
      </c>
      <c r="E24" s="12">
        <v>43332461</v>
      </c>
      <c r="F24" s="12">
        <v>43332461</v>
      </c>
      <c r="G24" s="12">
        <v>24032483</v>
      </c>
      <c r="H24" s="12">
        <v>7790645</v>
      </c>
      <c r="I24" s="12"/>
      <c r="J24" s="12"/>
      <c r="K24" s="12"/>
      <c r="L24" s="12"/>
      <c r="M24" s="12"/>
      <c r="N24" s="12"/>
      <c r="O24" s="12"/>
      <c r="P24" s="12">
        <v>43332461</v>
      </c>
      <c r="Q24" s="31"/>
    </row>
    <row r="25" spans="1:17" ht="12.75">
      <c r="A25" s="4"/>
      <c r="B25" s="29" t="s">
        <v>27</v>
      </c>
      <c r="C25" s="30"/>
      <c r="D25" s="12" t="s">
        <v>143</v>
      </c>
      <c r="E25" s="12">
        <v>278198</v>
      </c>
      <c r="F25" s="12">
        <v>278198</v>
      </c>
      <c r="G25" s="12">
        <v>204107</v>
      </c>
      <c r="H25" s="12">
        <v>0</v>
      </c>
      <c r="I25" s="12">
        <v>0</v>
      </c>
      <c r="J25" s="12">
        <v>0</v>
      </c>
      <c r="K25" s="12">
        <v>0</v>
      </c>
      <c r="L25" s="12">
        <v>0</v>
      </c>
      <c r="M25" s="12">
        <v>0</v>
      </c>
      <c r="N25" s="12">
        <v>0</v>
      </c>
      <c r="O25" s="12">
        <v>0</v>
      </c>
      <c r="P25" s="12">
        <f t="shared" si="0"/>
        <v>278198</v>
      </c>
      <c r="Q25" s="31"/>
    </row>
    <row r="26" spans="1:17" ht="15.75" customHeight="1">
      <c r="A26" s="4"/>
      <c r="B26" s="29"/>
      <c r="C26" s="30"/>
      <c r="D26" s="12" t="s">
        <v>163</v>
      </c>
      <c r="E26" s="12">
        <v>273739</v>
      </c>
      <c r="F26" s="12">
        <v>273739</v>
      </c>
      <c r="G26" s="12">
        <v>200836</v>
      </c>
      <c r="H26" s="12"/>
      <c r="I26" s="12"/>
      <c r="J26" s="12"/>
      <c r="K26" s="12"/>
      <c r="L26" s="12"/>
      <c r="M26" s="12"/>
      <c r="N26" s="12"/>
      <c r="O26" s="12"/>
      <c r="P26" s="12">
        <v>273739</v>
      </c>
      <c r="Q26" s="31"/>
    </row>
    <row r="27" spans="1:17" ht="25.5">
      <c r="A27" s="4"/>
      <c r="B27" s="29" t="s">
        <v>28</v>
      </c>
      <c r="C27" s="30"/>
      <c r="D27" s="12" t="s">
        <v>29</v>
      </c>
      <c r="E27" s="12">
        <v>45132</v>
      </c>
      <c r="F27" s="12">
        <v>45132</v>
      </c>
      <c r="G27" s="12">
        <v>33112</v>
      </c>
      <c r="H27" s="12">
        <v>0</v>
      </c>
      <c r="I27" s="12">
        <v>0</v>
      </c>
      <c r="J27" s="12">
        <v>0</v>
      </c>
      <c r="K27" s="12">
        <v>0</v>
      </c>
      <c r="L27" s="12">
        <v>0</v>
      </c>
      <c r="M27" s="12">
        <v>0</v>
      </c>
      <c r="N27" s="12">
        <v>0</v>
      </c>
      <c r="O27" s="12">
        <v>0</v>
      </c>
      <c r="P27" s="12">
        <f t="shared" si="0"/>
        <v>45132</v>
      </c>
      <c r="Q27" s="31"/>
    </row>
    <row r="28" spans="1:17" ht="12.75">
      <c r="A28" s="4"/>
      <c r="B28" s="29" t="s">
        <v>30</v>
      </c>
      <c r="C28" s="30"/>
      <c r="D28" s="12" t="s">
        <v>144</v>
      </c>
      <c r="E28" s="12">
        <v>1049454</v>
      </c>
      <c r="F28" s="12">
        <v>1049454</v>
      </c>
      <c r="G28" s="12">
        <v>664466</v>
      </c>
      <c r="H28" s="12">
        <v>0</v>
      </c>
      <c r="I28" s="12">
        <v>0</v>
      </c>
      <c r="J28" s="12">
        <v>0</v>
      </c>
      <c r="K28" s="12">
        <v>0</v>
      </c>
      <c r="L28" s="12">
        <v>0</v>
      </c>
      <c r="M28" s="12">
        <v>0</v>
      </c>
      <c r="N28" s="12">
        <v>0</v>
      </c>
      <c r="O28" s="12">
        <v>0</v>
      </c>
      <c r="P28" s="12">
        <f t="shared" si="0"/>
        <v>1049454</v>
      </c>
      <c r="Q28" s="31"/>
    </row>
    <row r="29" spans="1:17" ht="12.75">
      <c r="A29" s="4"/>
      <c r="B29" s="29" t="s">
        <v>31</v>
      </c>
      <c r="C29" s="30"/>
      <c r="D29" s="12" t="s">
        <v>145</v>
      </c>
      <c r="E29" s="12">
        <v>871752</v>
      </c>
      <c r="F29" s="12">
        <v>871752</v>
      </c>
      <c r="G29" s="12">
        <v>472146</v>
      </c>
      <c r="H29" s="12">
        <v>183407</v>
      </c>
      <c r="I29" s="12">
        <v>0</v>
      </c>
      <c r="J29" s="12">
        <v>0</v>
      </c>
      <c r="K29" s="12">
        <v>0</v>
      </c>
      <c r="L29" s="12">
        <v>0</v>
      </c>
      <c r="M29" s="12">
        <v>0</v>
      </c>
      <c r="N29" s="12">
        <v>0</v>
      </c>
      <c r="O29" s="12">
        <v>0</v>
      </c>
      <c r="P29" s="12">
        <f t="shared" si="0"/>
        <v>871752</v>
      </c>
      <c r="Q29" s="31"/>
    </row>
    <row r="30" spans="1:17" ht="25.5">
      <c r="A30" s="4"/>
      <c r="B30" s="29" t="s">
        <v>32</v>
      </c>
      <c r="C30" s="30"/>
      <c r="D30" s="12" t="s">
        <v>33</v>
      </c>
      <c r="E30" s="12">
        <v>1443407</v>
      </c>
      <c r="F30" s="12">
        <v>1443407</v>
      </c>
      <c r="G30" s="12">
        <v>742870</v>
      </c>
      <c r="H30" s="12">
        <v>0</v>
      </c>
      <c r="I30" s="12">
        <v>0</v>
      </c>
      <c r="J30" s="12">
        <v>0</v>
      </c>
      <c r="K30" s="12">
        <v>0</v>
      </c>
      <c r="L30" s="12">
        <v>0</v>
      </c>
      <c r="M30" s="12">
        <v>0</v>
      </c>
      <c r="N30" s="12">
        <v>0</v>
      </c>
      <c r="O30" s="12">
        <v>0</v>
      </c>
      <c r="P30" s="12">
        <f t="shared" si="0"/>
        <v>1443407</v>
      </c>
      <c r="Q30" s="31"/>
    </row>
    <row r="31" spans="1:17" ht="12.75">
      <c r="A31" s="4"/>
      <c r="B31" s="29" t="s">
        <v>34</v>
      </c>
      <c r="C31" s="30"/>
      <c r="D31" s="12" t="s">
        <v>35</v>
      </c>
      <c r="E31" s="12">
        <v>395422</v>
      </c>
      <c r="F31" s="12">
        <v>395422</v>
      </c>
      <c r="G31" s="12">
        <v>279473</v>
      </c>
      <c r="H31" s="12">
        <v>0</v>
      </c>
      <c r="I31" s="12">
        <v>0</v>
      </c>
      <c r="J31" s="12">
        <v>0</v>
      </c>
      <c r="K31" s="12">
        <v>0</v>
      </c>
      <c r="L31" s="12">
        <v>0</v>
      </c>
      <c r="M31" s="12">
        <v>0</v>
      </c>
      <c r="N31" s="12">
        <v>0</v>
      </c>
      <c r="O31" s="12">
        <v>0</v>
      </c>
      <c r="P31" s="12">
        <f t="shared" si="0"/>
        <v>395422</v>
      </c>
      <c r="Q31" s="31"/>
    </row>
    <row r="32" spans="1:17" ht="12.75">
      <c r="A32" s="4"/>
      <c r="B32" s="29" t="s">
        <v>36</v>
      </c>
      <c r="C32" s="30"/>
      <c r="D32" s="12" t="s">
        <v>37</v>
      </c>
      <c r="E32" s="12">
        <v>2500393</v>
      </c>
      <c r="F32" s="12">
        <v>2500393</v>
      </c>
      <c r="G32" s="12">
        <v>0</v>
      </c>
      <c r="H32" s="12">
        <v>0</v>
      </c>
      <c r="I32" s="12">
        <v>0</v>
      </c>
      <c r="J32" s="12">
        <v>0</v>
      </c>
      <c r="K32" s="12">
        <v>0</v>
      </c>
      <c r="L32" s="12">
        <v>0</v>
      </c>
      <c r="M32" s="12">
        <v>0</v>
      </c>
      <c r="N32" s="12">
        <v>0</v>
      </c>
      <c r="O32" s="12">
        <v>0</v>
      </c>
      <c r="P32" s="12">
        <f t="shared" si="0"/>
        <v>2500393</v>
      </c>
      <c r="Q32" s="31"/>
    </row>
    <row r="33" spans="1:17" ht="38.25">
      <c r="A33" s="4"/>
      <c r="B33" s="29" t="s">
        <v>38</v>
      </c>
      <c r="C33" s="30"/>
      <c r="D33" s="12" t="s">
        <v>39</v>
      </c>
      <c r="E33" s="12">
        <v>16290</v>
      </c>
      <c r="F33" s="12">
        <v>16290</v>
      </c>
      <c r="G33" s="12">
        <v>0</v>
      </c>
      <c r="H33" s="12">
        <v>0</v>
      </c>
      <c r="I33" s="12">
        <v>0</v>
      </c>
      <c r="J33" s="12">
        <v>0</v>
      </c>
      <c r="K33" s="12">
        <v>0</v>
      </c>
      <c r="L33" s="12">
        <v>0</v>
      </c>
      <c r="M33" s="12">
        <v>0</v>
      </c>
      <c r="N33" s="12">
        <v>0</v>
      </c>
      <c r="O33" s="12">
        <v>0</v>
      </c>
      <c r="P33" s="12">
        <f t="shared" si="0"/>
        <v>16290</v>
      </c>
      <c r="Q33" s="31"/>
    </row>
    <row r="34" spans="1:17" ht="25.5">
      <c r="A34" s="4"/>
      <c r="B34" s="29" t="s">
        <v>40</v>
      </c>
      <c r="C34" s="30"/>
      <c r="D34" s="12" t="s">
        <v>41</v>
      </c>
      <c r="E34" s="12">
        <v>1240739</v>
      </c>
      <c r="F34" s="12">
        <v>1240739</v>
      </c>
      <c r="G34" s="12">
        <v>721981</v>
      </c>
      <c r="H34" s="12">
        <v>211378</v>
      </c>
      <c r="I34" s="12">
        <v>0</v>
      </c>
      <c r="J34" s="12">
        <v>0</v>
      </c>
      <c r="K34" s="12">
        <v>0</v>
      </c>
      <c r="L34" s="12">
        <v>0</v>
      </c>
      <c r="M34" s="12">
        <v>0</v>
      </c>
      <c r="N34" s="12">
        <v>0</v>
      </c>
      <c r="O34" s="12">
        <v>0</v>
      </c>
      <c r="P34" s="12">
        <f t="shared" si="0"/>
        <v>1240739</v>
      </c>
      <c r="Q34" s="31"/>
    </row>
    <row r="35" spans="1:17" ht="25.5">
      <c r="A35" s="15" t="s">
        <v>42</v>
      </c>
      <c r="B35" s="18"/>
      <c r="C35" s="13"/>
      <c r="D35" s="32" t="s">
        <v>147</v>
      </c>
      <c r="E35" s="8">
        <v>1612577</v>
      </c>
      <c r="F35" s="8">
        <v>1612577</v>
      </c>
      <c r="G35" s="8">
        <v>740090</v>
      </c>
      <c r="H35" s="8">
        <v>159079</v>
      </c>
      <c r="I35" s="8">
        <v>0</v>
      </c>
      <c r="J35" s="8">
        <v>1450</v>
      </c>
      <c r="K35" s="8">
        <v>1450</v>
      </c>
      <c r="L35" s="8">
        <v>0</v>
      </c>
      <c r="M35" s="8">
        <v>0</v>
      </c>
      <c r="N35" s="8">
        <v>0</v>
      </c>
      <c r="O35" s="8">
        <v>0</v>
      </c>
      <c r="P35" s="8">
        <f t="shared" si="0"/>
        <v>1614027</v>
      </c>
      <c r="Q35" s="31"/>
    </row>
    <row r="36" spans="1:17" ht="25.5">
      <c r="A36" s="4"/>
      <c r="B36" s="29" t="s">
        <v>43</v>
      </c>
      <c r="C36" s="30"/>
      <c r="D36" s="12" t="s">
        <v>44</v>
      </c>
      <c r="E36" s="12">
        <v>453402</v>
      </c>
      <c r="F36" s="12">
        <v>453402</v>
      </c>
      <c r="G36" s="12">
        <v>214812</v>
      </c>
      <c r="H36" s="12">
        <v>87181</v>
      </c>
      <c r="I36" s="12">
        <v>0</v>
      </c>
      <c r="J36" s="12">
        <v>0</v>
      </c>
      <c r="K36" s="12">
        <v>0</v>
      </c>
      <c r="L36" s="12">
        <v>0</v>
      </c>
      <c r="M36" s="12">
        <v>0</v>
      </c>
      <c r="N36" s="12">
        <v>0</v>
      </c>
      <c r="O36" s="12">
        <v>0</v>
      </c>
      <c r="P36" s="12">
        <f t="shared" si="0"/>
        <v>453402</v>
      </c>
      <c r="Q36" s="31"/>
    </row>
    <row r="37" spans="1:17" ht="12.75">
      <c r="A37" s="4"/>
      <c r="B37" s="29" t="s">
        <v>45</v>
      </c>
      <c r="C37" s="30"/>
      <c r="D37" s="12" t="s">
        <v>148</v>
      </c>
      <c r="E37" s="12">
        <v>113400</v>
      </c>
      <c r="F37" s="12">
        <v>113400</v>
      </c>
      <c r="G37" s="12">
        <v>0</v>
      </c>
      <c r="H37" s="12">
        <v>0</v>
      </c>
      <c r="I37" s="12">
        <v>0</v>
      </c>
      <c r="J37" s="12">
        <v>0</v>
      </c>
      <c r="K37" s="12">
        <v>0</v>
      </c>
      <c r="L37" s="12">
        <v>0</v>
      </c>
      <c r="M37" s="12">
        <v>0</v>
      </c>
      <c r="N37" s="12">
        <v>0</v>
      </c>
      <c r="O37" s="12">
        <v>0</v>
      </c>
      <c r="P37" s="12">
        <f t="shared" si="0"/>
        <v>113400</v>
      </c>
      <c r="Q37" s="31"/>
    </row>
    <row r="38" spans="1:17" ht="25.5">
      <c r="A38" s="4"/>
      <c r="B38" s="29" t="s">
        <v>46</v>
      </c>
      <c r="C38" s="30"/>
      <c r="D38" s="12" t="s">
        <v>47</v>
      </c>
      <c r="E38" s="12">
        <v>223810</v>
      </c>
      <c r="F38" s="12">
        <v>223810</v>
      </c>
      <c r="G38" s="12">
        <v>0</v>
      </c>
      <c r="H38" s="12">
        <v>0</v>
      </c>
      <c r="I38" s="12">
        <v>0</v>
      </c>
      <c r="J38" s="12">
        <v>0</v>
      </c>
      <c r="K38" s="12">
        <v>0</v>
      </c>
      <c r="L38" s="12">
        <v>0</v>
      </c>
      <c r="M38" s="12">
        <v>0</v>
      </c>
      <c r="N38" s="12">
        <v>0</v>
      </c>
      <c r="O38" s="12">
        <v>0</v>
      </c>
      <c r="P38" s="12">
        <f t="shared" si="0"/>
        <v>223810</v>
      </c>
      <c r="Q38" s="31"/>
    </row>
    <row r="39" spans="1:17" ht="12.75">
      <c r="A39" s="4"/>
      <c r="B39" s="29" t="s">
        <v>48</v>
      </c>
      <c r="C39" s="30"/>
      <c r="D39" s="12" t="s">
        <v>49</v>
      </c>
      <c r="E39" s="12">
        <v>352426</v>
      </c>
      <c r="F39" s="12">
        <v>352426</v>
      </c>
      <c r="G39" s="12">
        <v>202870</v>
      </c>
      <c r="H39" s="12">
        <v>49371</v>
      </c>
      <c r="I39" s="12">
        <v>0</v>
      </c>
      <c r="J39" s="12">
        <v>1450</v>
      </c>
      <c r="K39" s="12">
        <v>1450</v>
      </c>
      <c r="L39" s="12">
        <v>0</v>
      </c>
      <c r="M39" s="12">
        <v>0</v>
      </c>
      <c r="N39" s="12">
        <v>0</v>
      </c>
      <c r="O39" s="12">
        <v>0</v>
      </c>
      <c r="P39" s="12">
        <f t="shared" si="0"/>
        <v>353876</v>
      </c>
      <c r="Q39" s="31"/>
    </row>
    <row r="40" spans="1:17" ht="12.75">
      <c r="A40" s="4"/>
      <c r="B40" s="29" t="s">
        <v>50</v>
      </c>
      <c r="C40" s="30"/>
      <c r="D40" s="12" t="s">
        <v>51</v>
      </c>
      <c r="E40" s="12">
        <v>359398</v>
      </c>
      <c r="F40" s="12">
        <v>359398</v>
      </c>
      <c r="G40" s="12">
        <v>253152</v>
      </c>
      <c r="H40" s="12">
        <v>16290</v>
      </c>
      <c r="I40" s="12">
        <v>0</v>
      </c>
      <c r="J40" s="12">
        <v>0</v>
      </c>
      <c r="K40" s="12">
        <v>0</v>
      </c>
      <c r="L40" s="12">
        <v>0</v>
      </c>
      <c r="M40" s="12">
        <v>0</v>
      </c>
      <c r="N40" s="12">
        <v>0</v>
      </c>
      <c r="O40" s="12">
        <v>0</v>
      </c>
      <c r="P40" s="12">
        <f t="shared" si="0"/>
        <v>359398</v>
      </c>
      <c r="Q40" s="31"/>
    </row>
    <row r="41" spans="1:16" ht="12.75">
      <c r="A41" s="4"/>
      <c r="B41" s="17" t="s">
        <v>52</v>
      </c>
      <c r="C41" s="10"/>
      <c r="D41" s="11" t="s">
        <v>145</v>
      </c>
      <c r="E41" s="12">
        <v>110141</v>
      </c>
      <c r="F41" s="12">
        <v>110141</v>
      </c>
      <c r="G41" s="12">
        <v>69256</v>
      </c>
      <c r="H41" s="12">
        <v>6237</v>
      </c>
      <c r="I41" s="12">
        <v>0</v>
      </c>
      <c r="J41" s="12">
        <v>0</v>
      </c>
      <c r="K41" s="11">
        <v>0</v>
      </c>
      <c r="L41" s="11">
        <v>0</v>
      </c>
      <c r="M41" s="11">
        <v>0</v>
      </c>
      <c r="N41" s="11">
        <v>0</v>
      </c>
      <c r="O41" s="11">
        <v>0</v>
      </c>
      <c r="P41" s="12">
        <f t="shared" si="0"/>
        <v>110141</v>
      </c>
    </row>
    <row r="42" spans="1:16" ht="12.75">
      <c r="A42" s="15" t="s">
        <v>53</v>
      </c>
      <c r="B42" s="16"/>
      <c r="C42" s="6"/>
      <c r="D42" s="7" t="s">
        <v>149</v>
      </c>
      <c r="E42" s="8">
        <v>70806887</v>
      </c>
      <c r="F42" s="8">
        <v>70806887</v>
      </c>
      <c r="G42" s="8">
        <v>1686550</v>
      </c>
      <c r="H42" s="8">
        <v>50347</v>
      </c>
      <c r="I42" s="8">
        <v>0</v>
      </c>
      <c r="J42" s="8">
        <v>53600</v>
      </c>
      <c r="K42" s="9">
        <v>53600</v>
      </c>
      <c r="L42" s="9">
        <v>36400</v>
      </c>
      <c r="M42" s="9">
        <v>0</v>
      </c>
      <c r="N42" s="9">
        <v>0</v>
      </c>
      <c r="O42" s="9">
        <v>0</v>
      </c>
      <c r="P42" s="8">
        <f t="shared" si="0"/>
        <v>70860487</v>
      </c>
    </row>
    <row r="43" spans="1:16" ht="25.5">
      <c r="A43" s="4"/>
      <c r="B43" s="17" t="s">
        <v>54</v>
      </c>
      <c r="C43" s="10"/>
      <c r="D43" s="11" t="s">
        <v>55</v>
      </c>
      <c r="E43" s="12">
        <v>1071994</v>
      </c>
      <c r="F43" s="12">
        <v>1071994</v>
      </c>
      <c r="G43" s="12">
        <v>0</v>
      </c>
      <c r="H43" s="12">
        <v>0</v>
      </c>
      <c r="I43" s="12">
        <v>0</v>
      </c>
      <c r="J43" s="12">
        <v>0</v>
      </c>
      <c r="K43" s="11">
        <v>0</v>
      </c>
      <c r="L43" s="11">
        <v>0</v>
      </c>
      <c r="M43" s="11">
        <v>0</v>
      </c>
      <c r="N43" s="11">
        <v>0</v>
      </c>
      <c r="O43" s="11">
        <v>0</v>
      </c>
      <c r="P43" s="12">
        <f t="shared" si="0"/>
        <v>1071994</v>
      </c>
    </row>
    <row r="44" spans="1:16" ht="195.75" customHeight="1">
      <c r="A44" s="4"/>
      <c r="B44" s="17" t="s">
        <v>56</v>
      </c>
      <c r="C44" s="10"/>
      <c r="D44" s="11" t="s">
        <v>57</v>
      </c>
      <c r="E44" s="12">
        <v>7910090</v>
      </c>
      <c r="F44" s="12">
        <v>7910090</v>
      </c>
      <c r="G44" s="12">
        <v>0</v>
      </c>
      <c r="H44" s="12">
        <v>0</v>
      </c>
      <c r="I44" s="12">
        <v>0</v>
      </c>
      <c r="J44" s="12">
        <v>0</v>
      </c>
      <c r="K44" s="11">
        <v>0</v>
      </c>
      <c r="L44" s="11">
        <v>0</v>
      </c>
      <c r="M44" s="11">
        <v>0</v>
      </c>
      <c r="N44" s="11">
        <v>0</v>
      </c>
      <c r="O44" s="11">
        <v>0</v>
      </c>
      <c r="P44" s="12">
        <f t="shared" si="0"/>
        <v>7910090</v>
      </c>
    </row>
    <row r="45" spans="1:16" ht="180.75" customHeight="1">
      <c r="A45" s="4"/>
      <c r="B45" s="17" t="s">
        <v>58</v>
      </c>
      <c r="C45" s="10"/>
      <c r="D45" s="11" t="s">
        <v>59</v>
      </c>
      <c r="E45" s="12">
        <v>83073</v>
      </c>
      <c r="F45" s="12">
        <v>83073</v>
      </c>
      <c r="G45" s="12">
        <v>0</v>
      </c>
      <c r="H45" s="12">
        <v>0</v>
      </c>
      <c r="I45" s="12">
        <v>0</v>
      </c>
      <c r="J45" s="12">
        <v>0</v>
      </c>
      <c r="K45" s="11">
        <v>0</v>
      </c>
      <c r="L45" s="11">
        <v>0</v>
      </c>
      <c r="M45" s="11">
        <v>0</v>
      </c>
      <c r="N45" s="11">
        <v>0</v>
      </c>
      <c r="O45" s="11">
        <v>0</v>
      </c>
      <c r="P45" s="12">
        <f t="shared" si="0"/>
        <v>83073</v>
      </c>
    </row>
    <row r="46" spans="1:16" ht="191.25">
      <c r="A46" s="4"/>
      <c r="B46" s="17" t="s">
        <v>60</v>
      </c>
      <c r="C46" s="10"/>
      <c r="D46" s="11" t="s">
        <v>61</v>
      </c>
      <c r="E46" s="12">
        <v>105877</v>
      </c>
      <c r="F46" s="12">
        <v>105877</v>
      </c>
      <c r="G46" s="12">
        <v>0</v>
      </c>
      <c r="H46" s="12">
        <v>0</v>
      </c>
      <c r="I46" s="12">
        <v>0</v>
      </c>
      <c r="J46" s="12">
        <v>0</v>
      </c>
      <c r="K46" s="11">
        <v>0</v>
      </c>
      <c r="L46" s="11">
        <v>0</v>
      </c>
      <c r="M46" s="11">
        <v>0</v>
      </c>
      <c r="N46" s="11">
        <v>0</v>
      </c>
      <c r="O46" s="11">
        <v>0</v>
      </c>
      <c r="P46" s="12">
        <f t="shared" si="0"/>
        <v>105877</v>
      </c>
    </row>
    <row r="47" spans="1:16" ht="306">
      <c r="A47" s="4"/>
      <c r="B47" s="17" t="s">
        <v>62</v>
      </c>
      <c r="C47" s="10"/>
      <c r="D47" s="11" t="s">
        <v>63</v>
      </c>
      <c r="E47" s="12">
        <v>791100</v>
      </c>
      <c r="F47" s="12">
        <v>791100</v>
      </c>
      <c r="G47" s="12">
        <v>0</v>
      </c>
      <c r="H47" s="12">
        <v>0</v>
      </c>
      <c r="I47" s="12">
        <v>0</v>
      </c>
      <c r="J47" s="12">
        <v>0</v>
      </c>
      <c r="K47" s="11">
        <v>0</v>
      </c>
      <c r="L47" s="11">
        <v>0</v>
      </c>
      <c r="M47" s="11">
        <v>0</v>
      </c>
      <c r="N47" s="11">
        <v>0</v>
      </c>
      <c r="O47" s="11">
        <v>0</v>
      </c>
      <c r="P47" s="12">
        <f t="shared" si="0"/>
        <v>791100</v>
      </c>
    </row>
    <row r="48" spans="1:16" ht="306">
      <c r="A48" s="4"/>
      <c r="B48" s="17" t="s">
        <v>64</v>
      </c>
      <c r="C48" s="10"/>
      <c r="D48" s="11" t="s">
        <v>65</v>
      </c>
      <c r="E48" s="12">
        <v>1643</v>
      </c>
      <c r="F48" s="12">
        <v>1643</v>
      </c>
      <c r="G48" s="12">
        <v>0</v>
      </c>
      <c r="H48" s="12">
        <v>0</v>
      </c>
      <c r="I48" s="12">
        <v>0</v>
      </c>
      <c r="J48" s="12">
        <v>0</v>
      </c>
      <c r="K48" s="11">
        <v>0</v>
      </c>
      <c r="L48" s="11">
        <v>0</v>
      </c>
      <c r="M48" s="11">
        <v>0</v>
      </c>
      <c r="N48" s="11">
        <v>0</v>
      </c>
      <c r="O48" s="11">
        <v>0</v>
      </c>
      <c r="P48" s="12">
        <f t="shared" si="0"/>
        <v>1643</v>
      </c>
    </row>
    <row r="49" spans="1:16" ht="76.5">
      <c r="A49" s="4"/>
      <c r="B49" s="17" t="s">
        <v>66</v>
      </c>
      <c r="C49" s="10"/>
      <c r="D49" s="11" t="s">
        <v>67</v>
      </c>
      <c r="E49" s="12">
        <v>527400</v>
      </c>
      <c r="F49" s="12">
        <v>527400</v>
      </c>
      <c r="G49" s="12">
        <v>0</v>
      </c>
      <c r="H49" s="12">
        <v>0</v>
      </c>
      <c r="I49" s="12">
        <v>0</v>
      </c>
      <c r="J49" s="12">
        <v>0</v>
      </c>
      <c r="K49" s="11">
        <v>0</v>
      </c>
      <c r="L49" s="11">
        <v>0</v>
      </c>
      <c r="M49" s="11">
        <v>0</v>
      </c>
      <c r="N49" s="11">
        <v>0</v>
      </c>
      <c r="O49" s="11">
        <v>0</v>
      </c>
      <c r="P49" s="12">
        <f aca="true" t="shared" si="1" ref="P49:P80">E49+J49</f>
        <v>527400</v>
      </c>
    </row>
    <row r="50" spans="1:16" ht="76.5">
      <c r="A50" s="4"/>
      <c r="B50" s="17" t="s">
        <v>68</v>
      </c>
      <c r="C50" s="10"/>
      <c r="D50" s="11" t="s">
        <v>69</v>
      </c>
      <c r="E50" s="12">
        <v>3241</v>
      </c>
      <c r="F50" s="12">
        <v>3241</v>
      </c>
      <c r="G50" s="12">
        <v>0</v>
      </c>
      <c r="H50" s="12">
        <v>0</v>
      </c>
      <c r="I50" s="12">
        <v>0</v>
      </c>
      <c r="J50" s="12">
        <v>0</v>
      </c>
      <c r="K50" s="11">
        <v>0</v>
      </c>
      <c r="L50" s="11">
        <v>0</v>
      </c>
      <c r="M50" s="11">
        <v>0</v>
      </c>
      <c r="N50" s="11">
        <v>0</v>
      </c>
      <c r="O50" s="11">
        <v>0</v>
      </c>
      <c r="P50" s="12">
        <f t="shared" si="1"/>
        <v>3241</v>
      </c>
    </row>
    <row r="51" spans="1:16" ht="63.75">
      <c r="A51" s="4"/>
      <c r="B51" s="17" t="s">
        <v>70</v>
      </c>
      <c r="C51" s="10"/>
      <c r="D51" s="11" t="s">
        <v>71</v>
      </c>
      <c r="E51" s="12">
        <v>904</v>
      </c>
      <c r="F51" s="12">
        <v>904</v>
      </c>
      <c r="G51" s="12">
        <v>0</v>
      </c>
      <c r="H51" s="12">
        <v>0</v>
      </c>
      <c r="I51" s="12">
        <v>0</v>
      </c>
      <c r="J51" s="12">
        <v>0</v>
      </c>
      <c r="K51" s="11">
        <v>0</v>
      </c>
      <c r="L51" s="11">
        <v>0</v>
      </c>
      <c r="M51" s="11">
        <v>0</v>
      </c>
      <c r="N51" s="11">
        <v>0</v>
      </c>
      <c r="O51" s="11">
        <v>0</v>
      </c>
      <c r="P51" s="12">
        <f t="shared" si="1"/>
        <v>904</v>
      </c>
    </row>
    <row r="52" spans="1:16" ht="153">
      <c r="A52" s="4"/>
      <c r="B52" s="17" t="s">
        <v>72</v>
      </c>
      <c r="C52" s="10"/>
      <c r="D52" s="11" t="s">
        <v>73</v>
      </c>
      <c r="E52" s="12">
        <v>671240</v>
      </c>
      <c r="F52" s="12">
        <v>671240</v>
      </c>
      <c r="G52" s="12">
        <v>0</v>
      </c>
      <c r="H52" s="12">
        <v>0</v>
      </c>
      <c r="I52" s="12">
        <v>0</v>
      </c>
      <c r="J52" s="12">
        <v>0</v>
      </c>
      <c r="K52" s="11">
        <v>0</v>
      </c>
      <c r="L52" s="11">
        <v>0</v>
      </c>
      <c r="M52" s="11">
        <v>0</v>
      </c>
      <c r="N52" s="11">
        <v>0</v>
      </c>
      <c r="O52" s="11">
        <v>0</v>
      </c>
      <c r="P52" s="12">
        <f t="shared" si="1"/>
        <v>671240</v>
      </c>
    </row>
    <row r="53" spans="1:16" ht="153">
      <c r="A53" s="4"/>
      <c r="B53" s="17" t="s">
        <v>74</v>
      </c>
      <c r="C53" s="10"/>
      <c r="D53" s="11" t="s">
        <v>75</v>
      </c>
      <c r="E53" s="12">
        <v>8777</v>
      </c>
      <c r="F53" s="12">
        <v>8777</v>
      </c>
      <c r="G53" s="12">
        <v>0</v>
      </c>
      <c r="H53" s="12">
        <v>0</v>
      </c>
      <c r="I53" s="12">
        <v>0</v>
      </c>
      <c r="J53" s="12">
        <v>0</v>
      </c>
      <c r="K53" s="11">
        <v>0</v>
      </c>
      <c r="L53" s="11">
        <v>0</v>
      </c>
      <c r="M53" s="11">
        <v>0</v>
      </c>
      <c r="N53" s="11">
        <v>0</v>
      </c>
      <c r="O53" s="11">
        <v>0</v>
      </c>
      <c r="P53" s="12">
        <f t="shared" si="1"/>
        <v>8777</v>
      </c>
    </row>
    <row r="54" spans="1:16" ht="25.5">
      <c r="A54" s="4"/>
      <c r="B54" s="17" t="s">
        <v>76</v>
      </c>
      <c r="C54" s="10"/>
      <c r="D54" s="11" t="s">
        <v>77</v>
      </c>
      <c r="E54" s="12">
        <v>207239</v>
      </c>
      <c r="F54" s="12">
        <v>207239</v>
      </c>
      <c r="G54" s="12">
        <v>0</v>
      </c>
      <c r="H54" s="12">
        <v>0</v>
      </c>
      <c r="I54" s="12">
        <v>0</v>
      </c>
      <c r="J54" s="12">
        <v>0</v>
      </c>
      <c r="K54" s="11">
        <v>0</v>
      </c>
      <c r="L54" s="11">
        <v>0</v>
      </c>
      <c r="M54" s="11">
        <v>0</v>
      </c>
      <c r="N54" s="11">
        <v>0</v>
      </c>
      <c r="O54" s="11">
        <v>0</v>
      </c>
      <c r="P54" s="12">
        <f t="shared" si="1"/>
        <v>207239</v>
      </c>
    </row>
    <row r="55" spans="1:16" ht="102.75" customHeight="1">
      <c r="A55" s="4"/>
      <c r="B55" s="17" t="s">
        <v>78</v>
      </c>
      <c r="C55" s="10"/>
      <c r="D55" s="11" t="s">
        <v>79</v>
      </c>
      <c r="E55" s="12">
        <v>647270</v>
      </c>
      <c r="F55" s="12">
        <v>647270</v>
      </c>
      <c r="G55" s="12">
        <v>0</v>
      </c>
      <c r="H55" s="12">
        <v>0</v>
      </c>
      <c r="I55" s="12">
        <v>0</v>
      </c>
      <c r="J55" s="12">
        <v>0</v>
      </c>
      <c r="K55" s="11">
        <v>0</v>
      </c>
      <c r="L55" s="11">
        <v>0</v>
      </c>
      <c r="M55" s="11">
        <v>0</v>
      </c>
      <c r="N55" s="11">
        <v>0</v>
      </c>
      <c r="O55" s="11">
        <v>0</v>
      </c>
      <c r="P55" s="12">
        <f t="shared" si="1"/>
        <v>647270</v>
      </c>
    </row>
    <row r="56" spans="1:16" ht="102">
      <c r="A56" s="4"/>
      <c r="B56" s="17" t="s">
        <v>80</v>
      </c>
      <c r="C56" s="10"/>
      <c r="D56" s="11" t="s">
        <v>81</v>
      </c>
      <c r="E56" s="12">
        <v>42754</v>
      </c>
      <c r="F56" s="12">
        <v>42754</v>
      </c>
      <c r="G56" s="12">
        <v>0</v>
      </c>
      <c r="H56" s="12">
        <v>0</v>
      </c>
      <c r="I56" s="12">
        <v>0</v>
      </c>
      <c r="J56" s="12">
        <v>0</v>
      </c>
      <c r="K56" s="11">
        <v>0</v>
      </c>
      <c r="L56" s="11">
        <v>0</v>
      </c>
      <c r="M56" s="11">
        <v>0</v>
      </c>
      <c r="N56" s="11">
        <v>0</v>
      </c>
      <c r="O56" s="11">
        <v>0</v>
      </c>
      <c r="P56" s="12">
        <f t="shared" si="1"/>
        <v>42754</v>
      </c>
    </row>
    <row r="57" spans="1:16" ht="12.75">
      <c r="A57" s="4"/>
      <c r="B57" s="17" t="s">
        <v>82</v>
      </c>
      <c r="C57" s="10"/>
      <c r="D57" s="11" t="s">
        <v>83</v>
      </c>
      <c r="E57" s="12">
        <v>425200</v>
      </c>
      <c r="F57" s="12">
        <v>425200</v>
      </c>
      <c r="G57" s="12">
        <v>0</v>
      </c>
      <c r="H57" s="12">
        <v>0</v>
      </c>
      <c r="I57" s="12">
        <v>0</v>
      </c>
      <c r="J57" s="12">
        <v>0</v>
      </c>
      <c r="K57" s="11">
        <v>0</v>
      </c>
      <c r="L57" s="11">
        <v>0</v>
      </c>
      <c r="M57" s="11">
        <v>0</v>
      </c>
      <c r="N57" s="11">
        <v>0</v>
      </c>
      <c r="O57" s="11">
        <v>0</v>
      </c>
      <c r="P57" s="12">
        <f t="shared" si="1"/>
        <v>425200</v>
      </c>
    </row>
    <row r="58" spans="1:16" ht="25.5">
      <c r="A58" s="4"/>
      <c r="B58" s="17" t="s">
        <v>84</v>
      </c>
      <c r="C58" s="10"/>
      <c r="D58" s="11" t="s">
        <v>85</v>
      </c>
      <c r="E58" s="12">
        <v>408200</v>
      </c>
      <c r="F58" s="12">
        <v>408200</v>
      </c>
      <c r="G58" s="12">
        <v>0</v>
      </c>
      <c r="H58" s="12">
        <v>0</v>
      </c>
      <c r="I58" s="12">
        <v>0</v>
      </c>
      <c r="J58" s="12">
        <v>0</v>
      </c>
      <c r="K58" s="11">
        <v>0</v>
      </c>
      <c r="L58" s="11">
        <v>0</v>
      </c>
      <c r="M58" s="11">
        <v>0</v>
      </c>
      <c r="N58" s="11">
        <v>0</v>
      </c>
      <c r="O58" s="11">
        <v>0</v>
      </c>
      <c r="P58" s="12">
        <f t="shared" si="1"/>
        <v>408200</v>
      </c>
    </row>
    <row r="59" spans="1:16" ht="12.75">
      <c r="A59" s="4"/>
      <c r="B59" s="17" t="s">
        <v>86</v>
      </c>
      <c r="C59" s="10"/>
      <c r="D59" s="11" t="s">
        <v>87</v>
      </c>
      <c r="E59" s="12">
        <v>20600367</v>
      </c>
      <c r="F59" s="12">
        <v>20600367</v>
      </c>
      <c r="G59" s="12">
        <v>0</v>
      </c>
      <c r="H59" s="12">
        <v>0</v>
      </c>
      <c r="I59" s="12">
        <v>0</v>
      </c>
      <c r="J59" s="12">
        <v>0</v>
      </c>
      <c r="K59" s="11">
        <v>0</v>
      </c>
      <c r="L59" s="11">
        <v>0</v>
      </c>
      <c r="M59" s="11">
        <v>0</v>
      </c>
      <c r="N59" s="11">
        <v>0</v>
      </c>
      <c r="O59" s="11">
        <v>0</v>
      </c>
      <c r="P59" s="12">
        <f t="shared" si="1"/>
        <v>20600367</v>
      </c>
    </row>
    <row r="60" spans="1:16" ht="25.5">
      <c r="A60" s="4"/>
      <c r="B60" s="17" t="s">
        <v>88</v>
      </c>
      <c r="C60" s="10"/>
      <c r="D60" s="11" t="s">
        <v>89</v>
      </c>
      <c r="E60" s="12">
        <v>1804100</v>
      </c>
      <c r="F60" s="12">
        <v>1804100</v>
      </c>
      <c r="G60" s="12">
        <v>0</v>
      </c>
      <c r="H60" s="12">
        <v>0</v>
      </c>
      <c r="I60" s="12">
        <v>0</v>
      </c>
      <c r="J60" s="12">
        <v>0</v>
      </c>
      <c r="K60" s="11">
        <v>0</v>
      </c>
      <c r="L60" s="11">
        <v>0</v>
      </c>
      <c r="M60" s="11">
        <v>0</v>
      </c>
      <c r="N60" s="11">
        <v>0</v>
      </c>
      <c r="O60" s="11">
        <v>0</v>
      </c>
      <c r="P60" s="12">
        <f t="shared" si="1"/>
        <v>1804100</v>
      </c>
    </row>
    <row r="61" spans="1:16" ht="12.75">
      <c r="A61" s="4"/>
      <c r="B61" s="17" t="s">
        <v>90</v>
      </c>
      <c r="C61" s="10"/>
      <c r="D61" s="11" t="s">
        <v>91</v>
      </c>
      <c r="E61" s="12">
        <v>4807400</v>
      </c>
      <c r="F61" s="12">
        <v>4807400</v>
      </c>
      <c r="G61" s="12">
        <v>0</v>
      </c>
      <c r="H61" s="12">
        <v>0</v>
      </c>
      <c r="I61" s="12">
        <v>0</v>
      </c>
      <c r="J61" s="12">
        <v>0</v>
      </c>
      <c r="K61" s="11">
        <v>0</v>
      </c>
      <c r="L61" s="11">
        <v>0</v>
      </c>
      <c r="M61" s="11">
        <v>0</v>
      </c>
      <c r="N61" s="11">
        <v>0</v>
      </c>
      <c r="O61" s="11">
        <v>0</v>
      </c>
      <c r="P61" s="12">
        <f t="shared" si="1"/>
        <v>4807400</v>
      </c>
    </row>
    <row r="62" spans="1:16" ht="12.75">
      <c r="A62" s="4"/>
      <c r="B62" s="17" t="s">
        <v>92</v>
      </c>
      <c r="C62" s="10"/>
      <c r="D62" s="11" t="s">
        <v>93</v>
      </c>
      <c r="E62" s="12">
        <v>450200</v>
      </c>
      <c r="F62" s="12">
        <v>450200</v>
      </c>
      <c r="G62" s="12">
        <v>0</v>
      </c>
      <c r="H62" s="12">
        <v>0</v>
      </c>
      <c r="I62" s="12">
        <v>0</v>
      </c>
      <c r="J62" s="12">
        <v>0</v>
      </c>
      <c r="K62" s="11">
        <v>0</v>
      </c>
      <c r="L62" s="11">
        <v>0</v>
      </c>
      <c r="M62" s="11">
        <v>0</v>
      </c>
      <c r="N62" s="11">
        <v>0</v>
      </c>
      <c r="O62" s="11">
        <v>0</v>
      </c>
      <c r="P62" s="12">
        <f t="shared" si="1"/>
        <v>450200</v>
      </c>
    </row>
    <row r="63" spans="1:16" ht="12.75">
      <c r="A63" s="4"/>
      <c r="B63" s="17" t="s">
        <v>94</v>
      </c>
      <c r="C63" s="10"/>
      <c r="D63" s="11" t="s">
        <v>95</v>
      </c>
      <c r="E63" s="12">
        <v>38250</v>
      </c>
      <c r="F63" s="12">
        <v>38250</v>
      </c>
      <c r="G63" s="12">
        <v>0</v>
      </c>
      <c r="H63" s="12">
        <v>0</v>
      </c>
      <c r="I63" s="12">
        <v>0</v>
      </c>
      <c r="J63" s="12">
        <v>0</v>
      </c>
      <c r="K63" s="11">
        <v>0</v>
      </c>
      <c r="L63" s="11">
        <v>0</v>
      </c>
      <c r="M63" s="11">
        <v>0</v>
      </c>
      <c r="N63" s="11">
        <v>0</v>
      </c>
      <c r="O63" s="11">
        <v>0</v>
      </c>
      <c r="P63" s="12">
        <f t="shared" si="1"/>
        <v>38250</v>
      </c>
    </row>
    <row r="64" spans="1:16" ht="25.5">
      <c r="A64" s="4"/>
      <c r="B64" s="17" t="s">
        <v>96</v>
      </c>
      <c r="C64" s="10"/>
      <c r="D64" s="11" t="s">
        <v>97</v>
      </c>
      <c r="E64" s="12">
        <v>7559000</v>
      </c>
      <c r="F64" s="12">
        <v>7559000</v>
      </c>
      <c r="G64" s="12">
        <v>0</v>
      </c>
      <c r="H64" s="12">
        <v>0</v>
      </c>
      <c r="I64" s="12">
        <v>0</v>
      </c>
      <c r="J64" s="12">
        <v>0</v>
      </c>
      <c r="K64" s="11">
        <v>0</v>
      </c>
      <c r="L64" s="11">
        <v>0</v>
      </c>
      <c r="M64" s="11">
        <v>0</v>
      </c>
      <c r="N64" s="11">
        <v>0</v>
      </c>
      <c r="O64" s="11">
        <v>0</v>
      </c>
      <c r="P64" s="12">
        <f t="shared" si="1"/>
        <v>7559000</v>
      </c>
    </row>
    <row r="65" spans="1:16" ht="26.25" customHeight="1">
      <c r="A65" s="4"/>
      <c r="B65" s="17" t="s">
        <v>98</v>
      </c>
      <c r="C65" s="10"/>
      <c r="D65" s="11" t="s">
        <v>99</v>
      </c>
      <c r="E65" s="12">
        <v>13424400</v>
      </c>
      <c r="F65" s="12">
        <v>13424400</v>
      </c>
      <c r="G65" s="12">
        <v>0</v>
      </c>
      <c r="H65" s="12">
        <v>0</v>
      </c>
      <c r="I65" s="12">
        <v>0</v>
      </c>
      <c r="J65" s="12">
        <v>0</v>
      </c>
      <c r="K65" s="11">
        <v>0</v>
      </c>
      <c r="L65" s="11">
        <v>0</v>
      </c>
      <c r="M65" s="11">
        <v>0</v>
      </c>
      <c r="N65" s="11">
        <v>0</v>
      </c>
      <c r="O65" s="11">
        <v>0</v>
      </c>
      <c r="P65" s="12">
        <f t="shared" si="1"/>
        <v>13424400</v>
      </c>
    </row>
    <row r="66" spans="1:16" ht="37.5" customHeight="1">
      <c r="A66" s="4"/>
      <c r="B66" s="17" t="s">
        <v>100</v>
      </c>
      <c r="C66" s="10"/>
      <c r="D66" s="11" t="s">
        <v>101</v>
      </c>
      <c r="E66" s="12">
        <v>195038</v>
      </c>
      <c r="F66" s="12">
        <v>195038</v>
      </c>
      <c r="G66" s="12">
        <v>0</v>
      </c>
      <c r="H66" s="12">
        <v>0</v>
      </c>
      <c r="I66" s="12">
        <v>0</v>
      </c>
      <c r="J66" s="12">
        <v>0</v>
      </c>
      <c r="K66" s="11">
        <v>0</v>
      </c>
      <c r="L66" s="11">
        <v>0</v>
      </c>
      <c r="M66" s="11">
        <v>0</v>
      </c>
      <c r="N66" s="11">
        <v>0</v>
      </c>
      <c r="O66" s="11">
        <v>0</v>
      </c>
      <c r="P66" s="12">
        <f t="shared" si="1"/>
        <v>195038</v>
      </c>
    </row>
    <row r="67" spans="1:16" ht="51">
      <c r="A67" s="4"/>
      <c r="B67" s="17" t="s">
        <v>102</v>
      </c>
      <c r="C67" s="10"/>
      <c r="D67" s="11" t="s">
        <v>103</v>
      </c>
      <c r="E67" s="12">
        <v>1500</v>
      </c>
      <c r="F67" s="12">
        <v>1500</v>
      </c>
      <c r="G67" s="12">
        <v>0</v>
      </c>
      <c r="H67" s="12">
        <v>0</v>
      </c>
      <c r="I67" s="12">
        <v>0</v>
      </c>
      <c r="J67" s="12">
        <v>0</v>
      </c>
      <c r="K67" s="11">
        <v>0</v>
      </c>
      <c r="L67" s="11">
        <v>0</v>
      </c>
      <c r="M67" s="11">
        <v>0</v>
      </c>
      <c r="N67" s="11">
        <v>0</v>
      </c>
      <c r="O67" s="11">
        <v>0</v>
      </c>
      <c r="P67" s="12">
        <f t="shared" si="1"/>
        <v>1500</v>
      </c>
    </row>
    <row r="68" spans="1:16" ht="25.5">
      <c r="A68" s="4"/>
      <c r="B68" s="17" t="s">
        <v>104</v>
      </c>
      <c r="C68" s="10"/>
      <c r="D68" s="11" t="s">
        <v>105</v>
      </c>
      <c r="E68" s="12">
        <v>512100</v>
      </c>
      <c r="F68" s="12">
        <v>512100</v>
      </c>
      <c r="G68" s="12">
        <v>0</v>
      </c>
      <c r="H68" s="12">
        <v>0</v>
      </c>
      <c r="I68" s="12">
        <v>0</v>
      </c>
      <c r="J68" s="12">
        <v>0</v>
      </c>
      <c r="K68" s="11">
        <v>0</v>
      </c>
      <c r="L68" s="11">
        <v>0</v>
      </c>
      <c r="M68" s="11">
        <v>0</v>
      </c>
      <c r="N68" s="11">
        <v>0</v>
      </c>
      <c r="O68" s="11">
        <v>0</v>
      </c>
      <c r="P68" s="12">
        <f t="shared" si="1"/>
        <v>512100</v>
      </c>
    </row>
    <row r="69" spans="1:16" ht="63.75">
      <c r="A69" s="4"/>
      <c r="B69" s="17" t="s">
        <v>106</v>
      </c>
      <c r="C69" s="10"/>
      <c r="D69" s="11" t="s">
        <v>107</v>
      </c>
      <c r="E69" s="12">
        <v>6474</v>
      </c>
      <c r="F69" s="12">
        <v>6474</v>
      </c>
      <c r="G69" s="12">
        <v>0</v>
      </c>
      <c r="H69" s="12">
        <v>0</v>
      </c>
      <c r="I69" s="12">
        <v>0</v>
      </c>
      <c r="J69" s="12">
        <v>0</v>
      </c>
      <c r="K69" s="11">
        <v>0</v>
      </c>
      <c r="L69" s="11">
        <v>0</v>
      </c>
      <c r="M69" s="11">
        <v>0</v>
      </c>
      <c r="N69" s="11">
        <v>0</v>
      </c>
      <c r="O69" s="11">
        <v>0</v>
      </c>
      <c r="P69" s="12">
        <f t="shared" si="1"/>
        <v>6474</v>
      </c>
    </row>
    <row r="70" spans="1:16" ht="25.5">
      <c r="A70" s="4"/>
      <c r="B70" s="17" t="s">
        <v>108</v>
      </c>
      <c r="C70" s="10"/>
      <c r="D70" s="11" t="s">
        <v>109</v>
      </c>
      <c r="E70" s="12">
        <v>247443</v>
      </c>
      <c r="F70" s="12">
        <v>247443</v>
      </c>
      <c r="G70" s="12">
        <v>161281</v>
      </c>
      <c r="H70" s="12">
        <v>19007</v>
      </c>
      <c r="I70" s="12">
        <v>0</v>
      </c>
      <c r="J70" s="12">
        <v>0</v>
      </c>
      <c r="K70" s="11">
        <v>0</v>
      </c>
      <c r="L70" s="11">
        <v>0</v>
      </c>
      <c r="M70" s="11">
        <v>0</v>
      </c>
      <c r="N70" s="11">
        <v>0</v>
      </c>
      <c r="O70" s="11">
        <v>0</v>
      </c>
      <c r="P70" s="12">
        <f t="shared" si="1"/>
        <v>247443</v>
      </c>
    </row>
    <row r="71" spans="1:16" ht="25.5">
      <c r="A71" s="4"/>
      <c r="B71" s="17" t="s">
        <v>110</v>
      </c>
      <c r="C71" s="10"/>
      <c r="D71" s="11" t="s">
        <v>150</v>
      </c>
      <c r="E71" s="12">
        <v>2128392</v>
      </c>
      <c r="F71" s="12">
        <v>2128392</v>
      </c>
      <c r="G71" s="12">
        <v>1525269</v>
      </c>
      <c r="H71" s="12">
        <v>31340</v>
      </c>
      <c r="I71" s="12">
        <v>0</v>
      </c>
      <c r="J71" s="12">
        <v>53600</v>
      </c>
      <c r="K71" s="11">
        <v>53600</v>
      </c>
      <c r="L71" s="11">
        <v>36400</v>
      </c>
      <c r="M71" s="11">
        <v>0</v>
      </c>
      <c r="N71" s="11">
        <v>0</v>
      </c>
      <c r="O71" s="11">
        <v>0</v>
      </c>
      <c r="P71" s="12">
        <f t="shared" si="1"/>
        <v>2181992</v>
      </c>
    </row>
    <row r="72" spans="1:16" ht="76.5">
      <c r="A72" s="4"/>
      <c r="B72" s="17" t="s">
        <v>111</v>
      </c>
      <c r="C72" s="10"/>
      <c r="D72" s="11" t="s">
        <v>112</v>
      </c>
      <c r="E72" s="12">
        <v>200000</v>
      </c>
      <c r="F72" s="12">
        <v>200000</v>
      </c>
      <c r="G72" s="12">
        <v>0</v>
      </c>
      <c r="H72" s="12">
        <v>0</v>
      </c>
      <c r="I72" s="12">
        <v>0</v>
      </c>
      <c r="J72" s="12">
        <v>0</v>
      </c>
      <c r="K72" s="11">
        <v>0</v>
      </c>
      <c r="L72" s="11">
        <v>0</v>
      </c>
      <c r="M72" s="11">
        <v>0</v>
      </c>
      <c r="N72" s="11">
        <v>0</v>
      </c>
      <c r="O72" s="11">
        <v>0</v>
      </c>
      <c r="P72" s="12">
        <f t="shared" si="1"/>
        <v>200000</v>
      </c>
    </row>
    <row r="73" spans="1:16" ht="25.5">
      <c r="A73" s="4"/>
      <c r="B73" s="17" t="s">
        <v>113</v>
      </c>
      <c r="C73" s="10"/>
      <c r="D73" s="11" t="s">
        <v>114</v>
      </c>
      <c r="E73" s="12">
        <v>5606100</v>
      </c>
      <c r="F73" s="12">
        <v>5606100</v>
      </c>
      <c r="G73" s="12">
        <v>0</v>
      </c>
      <c r="H73" s="12">
        <v>0</v>
      </c>
      <c r="I73" s="12">
        <v>0</v>
      </c>
      <c r="J73" s="12">
        <v>0</v>
      </c>
      <c r="K73" s="11">
        <v>0</v>
      </c>
      <c r="L73" s="11">
        <v>0</v>
      </c>
      <c r="M73" s="11">
        <v>0</v>
      </c>
      <c r="N73" s="11">
        <v>0</v>
      </c>
      <c r="O73" s="11">
        <v>0</v>
      </c>
      <c r="P73" s="12">
        <f t="shared" si="1"/>
        <v>5606100</v>
      </c>
    </row>
    <row r="74" spans="1:16" ht="38.25">
      <c r="A74" s="4"/>
      <c r="B74" s="17" t="s">
        <v>115</v>
      </c>
      <c r="C74" s="10"/>
      <c r="D74" s="11" t="s">
        <v>116</v>
      </c>
      <c r="E74" s="12">
        <v>320121</v>
      </c>
      <c r="F74" s="12">
        <v>320121</v>
      </c>
      <c r="G74" s="12">
        <v>0</v>
      </c>
      <c r="H74" s="12">
        <v>0</v>
      </c>
      <c r="I74" s="12">
        <v>0</v>
      </c>
      <c r="J74" s="12">
        <v>0</v>
      </c>
      <c r="K74" s="11">
        <v>0</v>
      </c>
      <c r="L74" s="11">
        <v>0</v>
      </c>
      <c r="M74" s="11">
        <v>0</v>
      </c>
      <c r="N74" s="11">
        <v>0</v>
      </c>
      <c r="O74" s="11">
        <v>0</v>
      </c>
      <c r="P74" s="12">
        <f t="shared" si="1"/>
        <v>320121</v>
      </c>
    </row>
    <row r="75" spans="1:16" ht="25.5">
      <c r="A75" s="15" t="s">
        <v>117</v>
      </c>
      <c r="B75" s="16"/>
      <c r="C75" s="6"/>
      <c r="D75" s="7" t="s">
        <v>151</v>
      </c>
      <c r="E75" s="8">
        <v>855603</v>
      </c>
      <c r="F75" s="8">
        <v>855603</v>
      </c>
      <c r="G75" s="8">
        <v>476023</v>
      </c>
      <c r="H75" s="8">
        <v>109990</v>
      </c>
      <c r="I75" s="8">
        <v>0</v>
      </c>
      <c r="J75" s="8">
        <v>0</v>
      </c>
      <c r="K75" s="9">
        <v>0</v>
      </c>
      <c r="L75" s="9">
        <v>0</v>
      </c>
      <c r="M75" s="9">
        <v>0</v>
      </c>
      <c r="N75" s="9">
        <v>0</v>
      </c>
      <c r="O75" s="9">
        <v>0</v>
      </c>
      <c r="P75" s="8">
        <f t="shared" si="1"/>
        <v>855603</v>
      </c>
    </row>
    <row r="76" spans="1:16" ht="38.25">
      <c r="A76" s="4"/>
      <c r="B76" s="17" t="s">
        <v>118</v>
      </c>
      <c r="C76" s="10"/>
      <c r="D76" s="11" t="s">
        <v>119</v>
      </c>
      <c r="E76" s="12">
        <v>855603</v>
      </c>
      <c r="F76" s="12">
        <v>855603</v>
      </c>
      <c r="G76" s="12">
        <v>476023</v>
      </c>
      <c r="H76" s="12">
        <v>109990</v>
      </c>
      <c r="I76" s="12">
        <v>0</v>
      </c>
      <c r="J76" s="12">
        <v>0</v>
      </c>
      <c r="K76" s="11">
        <v>0</v>
      </c>
      <c r="L76" s="11">
        <v>0</v>
      </c>
      <c r="M76" s="11">
        <v>0</v>
      </c>
      <c r="N76" s="11">
        <v>0</v>
      </c>
      <c r="O76" s="11">
        <v>0</v>
      </c>
      <c r="P76" s="12">
        <f t="shared" si="1"/>
        <v>855603</v>
      </c>
    </row>
    <row r="77" spans="1:16" ht="25.5">
      <c r="A77" s="15" t="s">
        <v>120</v>
      </c>
      <c r="B77" s="16"/>
      <c r="C77" s="6"/>
      <c r="D77" s="9" t="s">
        <v>152</v>
      </c>
      <c r="E77" s="8">
        <v>4741055</v>
      </c>
      <c r="F77" s="8">
        <v>4741055</v>
      </c>
      <c r="G77" s="8">
        <v>2441380</v>
      </c>
      <c r="H77" s="8">
        <v>1006455</v>
      </c>
      <c r="I77" s="8">
        <v>0</v>
      </c>
      <c r="J77" s="8">
        <v>188930</v>
      </c>
      <c r="K77" s="9">
        <v>188930</v>
      </c>
      <c r="L77" s="9">
        <v>53050</v>
      </c>
      <c r="M77" s="9">
        <v>0</v>
      </c>
      <c r="N77" s="9">
        <v>0</v>
      </c>
      <c r="O77" s="9">
        <v>0</v>
      </c>
      <c r="P77" s="8">
        <f t="shared" si="1"/>
        <v>4929985</v>
      </c>
    </row>
    <row r="78" spans="1:16" ht="12.75">
      <c r="A78" s="4"/>
      <c r="B78" s="17" t="s">
        <v>121</v>
      </c>
      <c r="C78" s="10"/>
      <c r="D78" s="11" t="s">
        <v>153</v>
      </c>
      <c r="E78" s="12">
        <v>100000</v>
      </c>
      <c r="F78" s="12">
        <v>100000</v>
      </c>
      <c r="G78" s="12">
        <v>0</v>
      </c>
      <c r="H78" s="12">
        <v>0</v>
      </c>
      <c r="I78" s="12">
        <v>0</v>
      </c>
      <c r="J78" s="12">
        <v>0</v>
      </c>
      <c r="K78" s="11">
        <v>0</v>
      </c>
      <c r="L78" s="11">
        <v>0</v>
      </c>
      <c r="M78" s="11">
        <v>0</v>
      </c>
      <c r="N78" s="11">
        <v>0</v>
      </c>
      <c r="O78" s="11">
        <v>0</v>
      </c>
      <c r="P78" s="12">
        <f t="shared" si="1"/>
        <v>100000</v>
      </c>
    </row>
    <row r="79" spans="1:16" ht="12.75">
      <c r="A79" s="4"/>
      <c r="B79" s="17" t="s">
        <v>122</v>
      </c>
      <c r="C79" s="10"/>
      <c r="D79" s="11" t="s">
        <v>123</v>
      </c>
      <c r="E79" s="12">
        <v>822555</v>
      </c>
      <c r="F79" s="12">
        <v>822555</v>
      </c>
      <c r="G79" s="12">
        <v>373720</v>
      </c>
      <c r="H79" s="12">
        <v>218175</v>
      </c>
      <c r="I79" s="12">
        <v>0</v>
      </c>
      <c r="J79" s="12">
        <v>7000</v>
      </c>
      <c r="K79" s="11">
        <v>7000</v>
      </c>
      <c r="L79" s="11">
        <v>0</v>
      </c>
      <c r="M79" s="11">
        <v>0</v>
      </c>
      <c r="N79" s="11">
        <v>0</v>
      </c>
      <c r="O79" s="11">
        <v>0</v>
      </c>
      <c r="P79" s="12">
        <f t="shared" si="1"/>
        <v>829555</v>
      </c>
    </row>
    <row r="80" spans="1:16" ht="12.75">
      <c r="A80" s="4"/>
      <c r="B80" s="17" t="s">
        <v>124</v>
      </c>
      <c r="C80" s="10"/>
      <c r="D80" s="11" t="s">
        <v>154</v>
      </c>
      <c r="E80" s="12">
        <v>1229580</v>
      </c>
      <c r="F80" s="12">
        <v>1229580</v>
      </c>
      <c r="G80" s="12">
        <v>446750</v>
      </c>
      <c r="H80" s="12">
        <v>509660</v>
      </c>
      <c r="I80" s="12">
        <v>0</v>
      </c>
      <c r="J80" s="12">
        <v>20000</v>
      </c>
      <c r="K80" s="11">
        <v>20000</v>
      </c>
      <c r="L80" s="11">
        <v>0</v>
      </c>
      <c r="M80" s="11">
        <v>0</v>
      </c>
      <c r="N80" s="11">
        <v>0</v>
      </c>
      <c r="O80" s="11">
        <v>0</v>
      </c>
      <c r="P80" s="12">
        <f t="shared" si="1"/>
        <v>1249580</v>
      </c>
    </row>
    <row r="81" spans="1:16" ht="12.75">
      <c r="A81" s="4"/>
      <c r="B81" s="17" t="s">
        <v>125</v>
      </c>
      <c r="C81" s="10"/>
      <c r="D81" s="11" t="s">
        <v>155</v>
      </c>
      <c r="E81" s="12">
        <v>1023845</v>
      </c>
      <c r="F81" s="12">
        <v>1023845</v>
      </c>
      <c r="G81" s="12">
        <v>533500</v>
      </c>
      <c r="H81" s="12">
        <v>221685</v>
      </c>
      <c r="I81" s="12">
        <v>0</v>
      </c>
      <c r="J81" s="12">
        <v>75350</v>
      </c>
      <c r="K81" s="11">
        <v>75350</v>
      </c>
      <c r="L81" s="11">
        <v>53050</v>
      </c>
      <c r="M81" s="11">
        <v>0</v>
      </c>
      <c r="N81" s="11">
        <v>0</v>
      </c>
      <c r="O81" s="11">
        <v>0</v>
      </c>
      <c r="P81" s="12">
        <f aca="true" t="shared" si="2" ref="P81:P89">E81+J81</f>
        <v>1099195</v>
      </c>
    </row>
    <row r="82" spans="1:16" ht="12.75">
      <c r="A82" s="4"/>
      <c r="B82" s="17" t="s">
        <v>126</v>
      </c>
      <c r="C82" s="10"/>
      <c r="D82" s="11" t="s">
        <v>156</v>
      </c>
      <c r="E82" s="12">
        <v>1318485</v>
      </c>
      <c r="F82" s="12">
        <v>1318485</v>
      </c>
      <c r="G82" s="12">
        <v>921900</v>
      </c>
      <c r="H82" s="12">
        <v>56935</v>
      </c>
      <c r="I82" s="12">
        <v>0</v>
      </c>
      <c r="J82" s="12">
        <v>86580</v>
      </c>
      <c r="K82" s="11">
        <v>86580</v>
      </c>
      <c r="L82" s="11">
        <v>0</v>
      </c>
      <c r="M82" s="11">
        <v>0</v>
      </c>
      <c r="N82" s="11">
        <v>0</v>
      </c>
      <c r="O82" s="11">
        <v>0</v>
      </c>
      <c r="P82" s="12">
        <f t="shared" si="2"/>
        <v>1405065</v>
      </c>
    </row>
    <row r="83" spans="1:16" ht="12.75">
      <c r="A83" s="4"/>
      <c r="B83" s="17" t="s">
        <v>127</v>
      </c>
      <c r="C83" s="10"/>
      <c r="D83" s="11" t="s">
        <v>128</v>
      </c>
      <c r="E83" s="12">
        <v>246590</v>
      </c>
      <c r="F83" s="12">
        <v>246590</v>
      </c>
      <c r="G83" s="12">
        <v>165510</v>
      </c>
      <c r="H83" s="12">
        <v>0</v>
      </c>
      <c r="I83" s="12">
        <v>0</v>
      </c>
      <c r="J83" s="12">
        <v>0</v>
      </c>
      <c r="K83" s="11">
        <v>0</v>
      </c>
      <c r="L83" s="11">
        <v>0</v>
      </c>
      <c r="M83" s="11">
        <v>0</v>
      </c>
      <c r="N83" s="11">
        <v>0</v>
      </c>
      <c r="O83" s="11">
        <v>0</v>
      </c>
      <c r="P83" s="12">
        <f t="shared" si="2"/>
        <v>246590</v>
      </c>
    </row>
    <row r="84" spans="1:16" ht="12.75">
      <c r="A84" s="15" t="s">
        <v>129</v>
      </c>
      <c r="B84" s="16"/>
      <c r="C84" s="6"/>
      <c r="D84" s="9"/>
      <c r="E84" s="8">
        <v>500000</v>
      </c>
      <c r="F84" s="8">
        <v>0</v>
      </c>
      <c r="G84" s="8">
        <v>0</v>
      </c>
      <c r="H84" s="8">
        <v>0</v>
      </c>
      <c r="I84" s="8">
        <v>0</v>
      </c>
      <c r="J84" s="8">
        <v>0</v>
      </c>
      <c r="K84" s="9">
        <v>0</v>
      </c>
      <c r="L84" s="9">
        <v>0</v>
      </c>
      <c r="M84" s="9">
        <v>0</v>
      </c>
      <c r="N84" s="9">
        <v>0</v>
      </c>
      <c r="O84" s="9">
        <v>0</v>
      </c>
      <c r="P84" s="8">
        <f t="shared" si="2"/>
        <v>500000</v>
      </c>
    </row>
    <row r="85" spans="1:16" ht="12.75">
      <c r="A85" s="4"/>
      <c r="B85" s="17" t="s">
        <v>130</v>
      </c>
      <c r="C85" s="10"/>
      <c r="D85" s="11" t="s">
        <v>131</v>
      </c>
      <c r="E85" s="12">
        <v>500000</v>
      </c>
      <c r="F85" s="12">
        <v>0</v>
      </c>
      <c r="G85" s="12">
        <v>0</v>
      </c>
      <c r="H85" s="12">
        <v>0</v>
      </c>
      <c r="I85" s="12">
        <v>0</v>
      </c>
      <c r="J85" s="12">
        <v>0</v>
      </c>
      <c r="K85" s="11">
        <v>0</v>
      </c>
      <c r="L85" s="11">
        <v>0</v>
      </c>
      <c r="M85" s="11">
        <v>0</v>
      </c>
      <c r="N85" s="11">
        <v>0</v>
      </c>
      <c r="O85" s="11">
        <v>0</v>
      </c>
      <c r="P85" s="12">
        <f t="shared" si="2"/>
        <v>500000</v>
      </c>
    </row>
    <row r="86" spans="1:16" ht="25.5">
      <c r="A86" s="15" t="s">
        <v>132</v>
      </c>
      <c r="B86" s="16"/>
      <c r="C86" s="6"/>
      <c r="D86" s="7" t="s">
        <v>157</v>
      </c>
      <c r="E86" s="8">
        <v>15619400</v>
      </c>
      <c r="F86" s="8">
        <v>15619400</v>
      </c>
      <c r="G86" s="8">
        <v>0</v>
      </c>
      <c r="H86" s="8">
        <v>0</v>
      </c>
      <c r="I86" s="8">
        <v>0</v>
      </c>
      <c r="J86" s="8">
        <v>0</v>
      </c>
      <c r="K86" s="9">
        <v>0</v>
      </c>
      <c r="L86" s="9">
        <v>0</v>
      </c>
      <c r="M86" s="9">
        <v>0</v>
      </c>
      <c r="N86" s="9">
        <v>0</v>
      </c>
      <c r="O86" s="9">
        <v>0</v>
      </c>
      <c r="P86" s="8">
        <f t="shared" si="2"/>
        <v>15619400</v>
      </c>
    </row>
    <row r="87" spans="1:16" ht="12.75">
      <c r="A87" s="4"/>
      <c r="B87" s="17" t="s">
        <v>133</v>
      </c>
      <c r="C87" s="10"/>
      <c r="D87" s="11" t="s">
        <v>134</v>
      </c>
      <c r="E87" s="12">
        <v>7432700</v>
      </c>
      <c r="F87" s="12">
        <v>7432700</v>
      </c>
      <c r="G87" s="12">
        <v>0</v>
      </c>
      <c r="H87" s="12">
        <v>0</v>
      </c>
      <c r="I87" s="12">
        <v>0</v>
      </c>
      <c r="J87" s="12">
        <v>0</v>
      </c>
      <c r="K87" s="11">
        <v>0</v>
      </c>
      <c r="L87" s="11">
        <v>0</v>
      </c>
      <c r="M87" s="11">
        <v>0</v>
      </c>
      <c r="N87" s="11">
        <v>0</v>
      </c>
      <c r="O87" s="11">
        <v>0</v>
      </c>
      <c r="P87" s="12">
        <f t="shared" si="2"/>
        <v>7432700</v>
      </c>
    </row>
    <row r="88" spans="1:16" ht="12.75">
      <c r="A88" s="4"/>
      <c r="B88" s="17" t="s">
        <v>135</v>
      </c>
      <c r="C88" s="10"/>
      <c r="D88" s="11" t="s">
        <v>136</v>
      </c>
      <c r="E88" s="12">
        <v>8186700</v>
      </c>
      <c r="F88" s="12">
        <v>8186700</v>
      </c>
      <c r="G88" s="12">
        <v>0</v>
      </c>
      <c r="H88" s="12">
        <v>0</v>
      </c>
      <c r="I88" s="12">
        <v>0</v>
      </c>
      <c r="J88" s="12">
        <v>0</v>
      </c>
      <c r="K88" s="11">
        <v>0</v>
      </c>
      <c r="L88" s="11">
        <v>0</v>
      </c>
      <c r="M88" s="11">
        <v>0</v>
      </c>
      <c r="N88" s="11">
        <v>0</v>
      </c>
      <c r="O88" s="11">
        <v>0</v>
      </c>
      <c r="P88" s="12">
        <f t="shared" si="2"/>
        <v>8186700</v>
      </c>
    </row>
    <row r="89" spans="1:16" ht="12.75">
      <c r="A89" s="18"/>
      <c r="B89" s="19" t="s">
        <v>137</v>
      </c>
      <c r="C89" s="13"/>
      <c r="D89" s="8" t="s">
        <v>7</v>
      </c>
      <c r="E89" s="8">
        <v>188490250</v>
      </c>
      <c r="F89" s="8">
        <v>187990250</v>
      </c>
      <c r="G89" s="8">
        <v>56120545</v>
      </c>
      <c r="H89" s="8">
        <v>17273723</v>
      </c>
      <c r="I89" s="8">
        <v>0</v>
      </c>
      <c r="J89" s="8">
        <v>1518577</v>
      </c>
      <c r="K89" s="8">
        <v>1518577</v>
      </c>
      <c r="L89" s="8">
        <v>154417</v>
      </c>
      <c r="M89" s="8">
        <v>25200</v>
      </c>
      <c r="N89" s="8">
        <v>0</v>
      </c>
      <c r="O89" s="8">
        <v>0</v>
      </c>
      <c r="P89" s="8">
        <f t="shared" si="2"/>
        <v>190008827</v>
      </c>
    </row>
    <row r="92" spans="2:9" ht="12.75">
      <c r="B92" s="2"/>
      <c r="I92" s="2"/>
    </row>
    <row r="93" spans="2:10" ht="15.75">
      <c r="B93" s="20" t="s">
        <v>159</v>
      </c>
      <c r="C93" s="20"/>
      <c r="D93" s="20"/>
      <c r="E93" s="14"/>
      <c r="F93" s="14"/>
      <c r="G93" s="14"/>
      <c r="H93" s="14"/>
      <c r="I93" s="14"/>
      <c r="J93" s="14"/>
    </row>
    <row r="94" spans="2:16" ht="15.75">
      <c r="B94" s="20" t="s">
        <v>160</v>
      </c>
      <c r="C94" s="20"/>
      <c r="D94" s="20"/>
      <c r="E94" s="14"/>
      <c r="F94" s="14"/>
      <c r="G94" s="14"/>
      <c r="H94" s="14"/>
      <c r="I94" s="14"/>
      <c r="J94" s="21" t="s">
        <v>161</v>
      </c>
      <c r="K94" s="22"/>
      <c r="L94" s="22"/>
      <c r="M94" s="22"/>
      <c r="N94" s="22"/>
      <c r="O94" s="22"/>
      <c r="P94" s="22"/>
    </row>
    <row r="95" ht="12.75">
      <c r="A95" s="3"/>
    </row>
    <row r="96" ht="12.75">
      <c r="A96" s="3"/>
    </row>
  </sheetData>
  <mergeCells count="27">
    <mergeCell ref="F9:F11"/>
    <mergeCell ref="G9:H9"/>
    <mergeCell ref="M10:M11"/>
    <mergeCell ref="N9:N11"/>
    <mergeCell ref="G10:G11"/>
    <mergeCell ref="H10:H11"/>
    <mergeCell ref="I9:I11"/>
    <mergeCell ref="A5:P5"/>
    <mergeCell ref="A6:P6"/>
    <mergeCell ref="A8:A11"/>
    <mergeCell ref="B8:B11"/>
    <mergeCell ref="C8:C11"/>
    <mergeCell ref="D8:D11"/>
    <mergeCell ref="E8:I8"/>
    <mergeCell ref="E9:E11"/>
    <mergeCell ref="O10:O11"/>
    <mergeCell ref="P8:P11"/>
    <mergeCell ref="J94:P94"/>
    <mergeCell ref="M1:P1"/>
    <mergeCell ref="M2:P2"/>
    <mergeCell ref="M3:P3"/>
    <mergeCell ref="M4:P4"/>
    <mergeCell ref="J8:O8"/>
    <mergeCell ref="J9:J11"/>
    <mergeCell ref="K9:K11"/>
    <mergeCell ref="L9:M9"/>
    <mergeCell ref="L10:L11"/>
  </mergeCells>
  <printOptions/>
  <pageMargins left="0.196850393700787" right="0.196850393700787" top="0.393700787401575" bottom="0.196850393700787" header="0" footer="0"/>
  <pageSetup horizontalDpi="600" verticalDpi="600" orientation="landscape" paperSize="9" scale="65" r:id="rId1"/>
  <rowBreaks count="1" manualBreakCount="1">
    <brk id="4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2015-01-21T11:41:48Z</cp:lastPrinted>
  <dcterms:created xsi:type="dcterms:W3CDTF">2015-01-14T12:07:56Z</dcterms:created>
  <dcterms:modified xsi:type="dcterms:W3CDTF">2015-01-21T11:42:00Z</dcterms:modified>
  <cp:category/>
  <cp:version/>
  <cp:contentType/>
  <cp:contentStatus/>
</cp:coreProperties>
</file>