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'дод.1'!$A$1:$F$36</definedName>
  </definedNames>
  <calcPr fullCalcOnLoad="1"/>
</workbook>
</file>

<file path=xl/sharedStrings.xml><?xml version="1.0" encoding="utf-8"?>
<sst xmlns="http://schemas.openxmlformats.org/spreadsheetml/2006/main" count="41" uniqueCount="40">
  <si>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</si>
  <si>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</si>
  <si>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</si>
  <si>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</si>
  <si>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</si>
  <si>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</si>
  <si>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</si>
  <si>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</si>
  <si>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</si>
  <si>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</si>
  <si>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</si>
  <si>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</si>
  <si>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</si>
  <si>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</si>
  <si>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</si>
  <si>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</si>
  <si>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</si>
  <si>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</si>
  <si>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</si>
  <si>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</si>
  <si>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</si>
  <si>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</si>
  <si>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</si>
  <si>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</si>
  <si>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</si>
  <si>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</si>
  <si>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</si>
  <si>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</si>
  <si>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</si>
  <si>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</si>
  <si>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</si>
  <si>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Плата за оренду майна бюджетних установ  </t>
  </si>
  <si>
    <t>Доходи районного бюджету на 2016 рік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</si>
  <si>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</si>
  <si>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Інші субвенції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</si>
  <si>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</si>
  <si>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</si>
  <si>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 xml:space="preserve">справами апарату районної ради                                                                                         В. Щепіна </t>
  </si>
  <si>
    <t>Керуючий</t>
  </si>
  <si>
    <r>
      <t xml:space="preserve">Додаток 1
до рішення районної ради                                                                                              від 25 грудня 2015 року № 30-VIІ 
(ІII позачергова сесія VIІ скликання)                                                                                в редакції  рішення районної ради 
від 25 лютого 2016 року № 100-VІІ
(VI сесія VІІ скликання)                              
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</si>
</sst>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0" fontId="25" fillId="0" borderId="12" xfId="105" applyFont="1" applyBorder="1" applyAlignment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84" fontId="27" fillId="0" borderId="12" xfId="0" applyNumberFormat="1" applyFont="1" applyBorder="1" applyAlignment="1">
      <alignment horizontal="center" vertical="center" wrapText="1"/>
    </xf>
    <xf numFmtId="184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8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Alignment="1">
      <alignment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tabSelected="1" zoomScale="75" zoomScaleNormal="75" zoomScaleSheetLayoutView="75" zoomScalePageLayoutView="0" workbookViewId="0" topLeftCell="B1">
      <selection activeCell="J5" sqref="J5"/>
    </sheetView>
  </sheetViews>
  <sheetFormatPr defaultColWidth="9.16015625" defaultRowHeight="12.75"/>
  <cols>
    <col min="1" max="1" width="14" style="26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34" t="s">
        <v>39</v>
      </c>
      <c r="D1" s="35"/>
      <c r="E1" s="35"/>
      <c r="F1" s="35"/>
      <c r="M1" s="9"/>
    </row>
    <row r="2" spans="1:5" ht="31.5" customHeight="1">
      <c r="A2" s="36" t="s">
        <v>32</v>
      </c>
      <c r="B2" s="37"/>
      <c r="C2" s="37"/>
      <c r="D2" s="37"/>
      <c r="E2" s="37"/>
    </row>
    <row r="3" spans="2:6" ht="15">
      <c r="B3" s="8"/>
      <c r="C3" s="8"/>
      <c r="D3" s="8"/>
      <c r="E3" s="8"/>
      <c r="F3" s="8" t="s">
        <v>36</v>
      </c>
    </row>
    <row r="4" spans="1:6" ht="25.5" customHeight="1">
      <c r="A4" s="33" t="s">
        <v>0</v>
      </c>
      <c r="B4" s="33" t="s">
        <v>1</v>
      </c>
      <c r="C4" s="33" t="s">
        <v>8</v>
      </c>
      <c r="D4" s="33" t="s">
        <v>6</v>
      </c>
      <c r="E4" s="33" t="s">
        <v>7</v>
      </c>
      <c r="F4" s="33"/>
    </row>
    <row r="5" spans="1:6" ht="49.5" customHeight="1">
      <c r="A5" s="33"/>
      <c r="B5" s="33"/>
      <c r="C5" s="33"/>
      <c r="D5" s="33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8">
        <f>C7</f>
        <v>71461430</v>
      </c>
      <c r="D6" s="18">
        <f>D7</f>
        <v>71461430</v>
      </c>
      <c r="E6" s="19"/>
      <c r="F6" s="19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8">
        <f>C8</f>
        <v>71461430</v>
      </c>
      <c r="D7" s="18">
        <f>D8</f>
        <v>71461430</v>
      </c>
      <c r="E7" s="20"/>
      <c r="F7" s="20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7">
        <v>11010000</v>
      </c>
      <c r="B8" s="14" t="s">
        <v>13</v>
      </c>
      <c r="C8" s="18">
        <f>C9+C10+C11+C12+C13</f>
        <v>71461430</v>
      </c>
      <c r="D8" s="18">
        <f>D9+D10+D11+D12+D13</f>
        <v>71461430</v>
      </c>
      <c r="E8" s="20"/>
      <c r="F8" s="20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5">
        <v>11010100</v>
      </c>
      <c r="B9" s="15" t="s">
        <v>14</v>
      </c>
      <c r="C9" s="21">
        <v>60731270</v>
      </c>
      <c r="D9" s="21">
        <v>60731270</v>
      </c>
      <c r="E9" s="20"/>
      <c r="F9" s="20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5">
        <v>11010200</v>
      </c>
      <c r="B10" s="15" t="s">
        <v>15</v>
      </c>
      <c r="C10" s="21">
        <v>536520</v>
      </c>
      <c r="D10" s="21">
        <v>536520</v>
      </c>
      <c r="E10" s="20"/>
      <c r="F10" s="20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5">
        <v>11010400</v>
      </c>
      <c r="B11" s="15" t="s">
        <v>16</v>
      </c>
      <c r="C11" s="21">
        <v>8507520</v>
      </c>
      <c r="D11" s="21">
        <v>8507520</v>
      </c>
      <c r="E11" s="20"/>
      <c r="F11" s="20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5">
        <v>11010500</v>
      </c>
      <c r="B12" s="15" t="s">
        <v>17</v>
      </c>
      <c r="C12" s="21">
        <v>1073040</v>
      </c>
      <c r="D12" s="21">
        <v>1073040</v>
      </c>
      <c r="E12" s="20"/>
      <c r="F12" s="20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5">
        <v>11010900</v>
      </c>
      <c r="B13" s="15" t="s">
        <v>33</v>
      </c>
      <c r="C13" s="21">
        <v>613080</v>
      </c>
      <c r="D13" s="21">
        <v>613080</v>
      </c>
      <c r="E13" s="20"/>
      <c r="F13" s="20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0.25" customHeight="1">
      <c r="A14" s="6">
        <v>20000000</v>
      </c>
      <c r="B14" s="11" t="s">
        <v>5</v>
      </c>
      <c r="C14" s="18">
        <f>C15+C18</f>
        <v>2494941</v>
      </c>
      <c r="D14" s="18">
        <f>D15+D18</f>
        <v>350000</v>
      </c>
      <c r="E14" s="18">
        <f>E15+E18</f>
        <v>2144941</v>
      </c>
      <c r="F14" s="20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46.5" customHeight="1">
      <c r="A15" s="6">
        <v>22000000</v>
      </c>
      <c r="B15" s="14" t="s">
        <v>18</v>
      </c>
      <c r="C15" s="18">
        <f>C16</f>
        <v>350000</v>
      </c>
      <c r="D15" s="18">
        <f>D16</f>
        <v>350000</v>
      </c>
      <c r="E15" s="20"/>
      <c r="F15" s="20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56.25" customHeight="1">
      <c r="A16" s="27">
        <v>22080000</v>
      </c>
      <c r="B16" s="14" t="s">
        <v>19</v>
      </c>
      <c r="C16" s="18">
        <f>C17</f>
        <v>350000</v>
      </c>
      <c r="D16" s="18">
        <f>D17</f>
        <v>350000</v>
      </c>
      <c r="E16" s="20"/>
      <c r="F16" s="20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43.5" customHeight="1">
      <c r="A17" s="25">
        <v>22080400</v>
      </c>
      <c r="B17" s="15" t="s">
        <v>20</v>
      </c>
      <c r="C17" s="21">
        <v>350000</v>
      </c>
      <c r="D17" s="28">
        <v>350000</v>
      </c>
      <c r="E17" s="20"/>
      <c r="F17" s="20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20.25" customHeight="1">
      <c r="A18" s="6">
        <v>25000000</v>
      </c>
      <c r="B18" s="7" t="s">
        <v>10</v>
      </c>
      <c r="C18" s="18">
        <f>C19</f>
        <v>2144941</v>
      </c>
      <c r="D18" s="18"/>
      <c r="E18" s="18">
        <f>E19</f>
        <v>2144941</v>
      </c>
      <c r="F18" s="23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46.5" customHeight="1">
      <c r="A19" s="27">
        <v>25010000</v>
      </c>
      <c r="B19" s="14" t="s">
        <v>21</v>
      </c>
      <c r="C19" s="18">
        <f>C20+C21+C22</f>
        <v>2144941</v>
      </c>
      <c r="D19" s="18"/>
      <c r="E19" s="18">
        <f>E20+E21+E22</f>
        <v>2144941</v>
      </c>
      <c r="F19" s="23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32.25" customHeight="1">
      <c r="A20" s="25">
        <v>25010100</v>
      </c>
      <c r="B20" s="15" t="s">
        <v>22</v>
      </c>
      <c r="C20" s="21">
        <v>1710716</v>
      </c>
      <c r="D20" s="21"/>
      <c r="E20" s="21">
        <v>1710716</v>
      </c>
      <c r="F20" s="23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30" customHeight="1">
      <c r="A21" s="25">
        <v>25010200</v>
      </c>
      <c r="B21" s="15" t="s">
        <v>23</v>
      </c>
      <c r="C21" s="21">
        <v>375975</v>
      </c>
      <c r="D21" s="21"/>
      <c r="E21" s="21">
        <v>375975</v>
      </c>
      <c r="F21" s="23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24" customHeight="1">
      <c r="A22" s="16">
        <v>25010300</v>
      </c>
      <c r="B22" s="17" t="s">
        <v>31</v>
      </c>
      <c r="C22" s="21">
        <v>58250</v>
      </c>
      <c r="D22" s="21"/>
      <c r="E22" s="21">
        <v>58250</v>
      </c>
      <c r="F22" s="23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1"/>
      <c r="B23" s="7" t="s">
        <v>24</v>
      </c>
      <c r="C23" s="18">
        <f>C6+C14</f>
        <v>73956371</v>
      </c>
      <c r="D23" s="18">
        <f>D6+D14</f>
        <v>71811430</v>
      </c>
      <c r="E23" s="18">
        <f>E6+E14</f>
        <v>2144941</v>
      </c>
      <c r="F23" s="22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20.25" customHeight="1">
      <c r="A24" s="6">
        <v>40000000</v>
      </c>
      <c r="B24" s="11" t="s">
        <v>2</v>
      </c>
      <c r="C24" s="18">
        <v>202086914</v>
      </c>
      <c r="D24" s="18">
        <v>201259925</v>
      </c>
      <c r="E24" s="30">
        <v>826989</v>
      </c>
      <c r="F24" s="30">
        <v>826989</v>
      </c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20.25" customHeight="1">
      <c r="A25" s="6">
        <v>41000000</v>
      </c>
      <c r="B25" s="7" t="s">
        <v>11</v>
      </c>
      <c r="C25" s="18">
        <v>202086914</v>
      </c>
      <c r="D25" s="18">
        <v>201259925</v>
      </c>
      <c r="E25" s="30">
        <v>826989</v>
      </c>
      <c r="F25" s="30">
        <v>826989</v>
      </c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20.25" customHeight="1">
      <c r="A26" s="27">
        <v>41030000</v>
      </c>
      <c r="B26" s="14" t="s">
        <v>25</v>
      </c>
      <c r="C26" s="18">
        <v>202086914</v>
      </c>
      <c r="D26" s="18">
        <v>201259925</v>
      </c>
      <c r="E26" s="30">
        <v>826989</v>
      </c>
      <c r="F26" s="30">
        <v>826989</v>
      </c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106.5" customHeight="1">
      <c r="A27" s="25">
        <v>41030600</v>
      </c>
      <c r="B27" s="24" t="s">
        <v>26</v>
      </c>
      <c r="C27" s="21">
        <v>45205692</v>
      </c>
      <c r="D27" s="21">
        <v>45205692</v>
      </c>
      <c r="E27" s="22"/>
      <c r="F27" s="22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4" customFormat="1" ht="122.25" customHeight="1">
      <c r="A28" s="25">
        <v>41030800</v>
      </c>
      <c r="B28" s="24" t="s">
        <v>35</v>
      </c>
      <c r="C28" s="21">
        <v>79581000</v>
      </c>
      <c r="D28" s="28">
        <v>79581000</v>
      </c>
      <c r="E28" s="22"/>
      <c r="F28" s="22"/>
      <c r="G28" s="3"/>
      <c r="H28" s="3"/>
      <c r="I28" s="3"/>
      <c r="J28" s="3"/>
      <c r="K28" s="3"/>
      <c r="L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75.75" customHeight="1">
      <c r="A29" s="25">
        <v>41031000</v>
      </c>
      <c r="B29" s="24" t="s">
        <v>30</v>
      </c>
      <c r="C29" s="21">
        <v>430000</v>
      </c>
      <c r="D29" s="28">
        <v>430000</v>
      </c>
      <c r="E29" s="22"/>
      <c r="F29" s="22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" customFormat="1" ht="29.25" customHeight="1">
      <c r="A30" s="25">
        <v>41033900</v>
      </c>
      <c r="B30" s="24" t="s">
        <v>27</v>
      </c>
      <c r="C30" s="21">
        <v>45855800</v>
      </c>
      <c r="D30" s="28">
        <v>45855800</v>
      </c>
      <c r="E30" s="22"/>
      <c r="F30" s="22"/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29.25" customHeight="1">
      <c r="A31" s="25">
        <v>41034200</v>
      </c>
      <c r="B31" s="24" t="s">
        <v>28</v>
      </c>
      <c r="C31" s="21">
        <v>27514565</v>
      </c>
      <c r="D31" s="28">
        <v>27514565</v>
      </c>
      <c r="E31" s="22"/>
      <c r="F31" s="22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9.25" customHeight="1">
      <c r="A32" s="25">
        <v>41035000</v>
      </c>
      <c r="B32" s="29" t="s">
        <v>34</v>
      </c>
      <c r="C32" s="21">
        <v>2290695</v>
      </c>
      <c r="D32" s="28">
        <v>1463706</v>
      </c>
      <c r="E32" s="22">
        <v>826989</v>
      </c>
      <c r="F32" s="22">
        <v>826989</v>
      </c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133.5" customHeight="1">
      <c r="A33" s="25">
        <v>41035800</v>
      </c>
      <c r="B33" s="24" t="s">
        <v>29</v>
      </c>
      <c r="C33" s="21">
        <v>1209162</v>
      </c>
      <c r="D33" s="28">
        <v>1209162</v>
      </c>
      <c r="E33" s="22"/>
      <c r="F33" s="22"/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7.75" customHeight="1">
      <c r="A34" s="1"/>
      <c r="B34" s="5" t="s">
        <v>12</v>
      </c>
      <c r="C34" s="18">
        <f>C23+C24</f>
        <v>276043285</v>
      </c>
      <c r="D34" s="18">
        <f>D23+D24</f>
        <v>273071355</v>
      </c>
      <c r="E34" s="18">
        <f>E23+E24</f>
        <v>2971930</v>
      </c>
      <c r="F34" s="18">
        <f>F23+F24</f>
        <v>826989</v>
      </c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6" spans="1:5" ht="15.75">
      <c r="A36" s="31" t="s">
        <v>38</v>
      </c>
      <c r="B36" s="32" t="s">
        <v>37</v>
      </c>
      <c r="C36" s="31"/>
      <c r="D36" s="31"/>
      <c r="E36" s="31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41" right="0.2" top="0.3" bottom="0.2" header="0.32" footer="0.2"/>
  <pageSetup fitToHeight="0" horizontalDpi="300" verticalDpi="300" orientation="portrait" paperSize="9" scale="80" r:id="rId1"/>
  <headerFooter alignWithMargins="0">
    <oddFooter>&amp;R&amp;P</oddFoot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worrk</cp:lastModifiedBy>
  <cp:lastPrinted>2016-02-29T11:13:55Z</cp:lastPrinted>
  <dcterms:created xsi:type="dcterms:W3CDTF">2014-01-17T10:52:16Z</dcterms:created>
  <dcterms:modified xsi:type="dcterms:W3CDTF">2016-02-29T11:14:18Z</dcterms:modified>
  <cp:category/>
  <cp:version/>
  <cp:contentType/>
  <cp:contentStatus/>
</cp:coreProperties>
</file>