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55" windowHeight="8400" activeTab="0"/>
  </bookViews>
  <sheets>
    <sheet name="Лист1" sheetId="1" r:id="rId1"/>
  </sheets>
  <definedNames>
    <definedName name="_xlnm.Print_Area" localSheetId="0">'Лист1'!$A$1:$AC$37</definedName>
  </definedNames>
  <calcPr fullCalcOnLoad="1"/>
</workbook>
</file>

<file path=xl/sharedStrings.xml><?xml version="1.0" encoding="utf-8"?>
<sst xmlns="http://schemas.openxmlformats.org/spreadsheetml/2006/main" count="77" uniqueCount="66">
  <si>
    <t>грн</t>
  </si>
  <si>
    <t>Код бюджету</t>
  </si>
  <si>
    <t xml:space="preserve">Назва бюджету адміністративно-територіальної одиниці (одержувачі коштів) </t>
  </si>
  <si>
    <t xml:space="preserve">Субвенції з районного бюджету </t>
  </si>
  <si>
    <t xml:space="preserve"> Загальний фонд:</t>
  </si>
  <si>
    <t>Спеціальний фонд</t>
  </si>
  <si>
    <t>на видатки по галузі "Освіта"</t>
  </si>
  <si>
    <t>на видатки по галузі "Культура і мистецтво"</t>
  </si>
  <si>
    <t>на поточні видатки (Управління праці та соціального захисту населення)</t>
  </si>
  <si>
    <t>на супровід комп'ютерної програми "MEDOK" та повірка теплового лічильника (Управління праці та соціального захисту населення)</t>
  </si>
  <si>
    <t>на забезпечення організації прнтензійно-позовної роботи (Управління праці та соціального захисту населення)</t>
  </si>
  <si>
    <t xml:space="preserve">на капітальний ремонт із застосуванням енергозберігаючих технологій по заміні вікон в Петрівському Будинку культури за адресою: Харківська область, Красноградський район, с. Петрівка, вул. Колесника, 36 </t>
  </si>
  <si>
    <t>на поточні видатки (Красноградський відділ поліції ГУНП в Харківській області)</t>
  </si>
  <si>
    <t>на поточні видатки (Красноградський районний сектор міграційної служби)</t>
  </si>
  <si>
    <t>на оплату послуг на право користування аналітично - інформаційною системою „Місцеві бюджети рівня міста, району 2006”</t>
  </si>
  <si>
    <t>Субвенція обласному бюджету на виготовлення бланків посвідчень «Дитина з багатодітної сім’ї»  (Управління праці та соціального захисту населення)</t>
  </si>
  <si>
    <t xml:space="preserve"> Субвенція державному бюджету на здійснення заходів пожежної безпеки в адміністративній будівлі за адресою м. Красноград, вул. Короленко,85 (Південна ОДПІ)</t>
  </si>
  <si>
    <t>На співфінансування міні-проектів переможців обласного конкурсу міні-проектів розвитку територіальних громад "Разом в майбутнє" на придбання будівельних матеріалів для облаштування спортивного майданчика на території Красноградського ДНЗ №5</t>
  </si>
  <si>
    <t>Субвенція державному бюджету на поточні видатки для придбання операційної системи Windows 10</t>
  </si>
  <si>
    <t>на обслуговування охоронної та пожежної сигналізації (Управління праці та соціального захисту населення)</t>
  </si>
  <si>
    <t xml:space="preserve">Головне управління державної міграційної служби України в Харківській області Красноградський районний сектор. Фінансова підтримка на розвиток матеріально-технічної бази.КЕКВ 3220. </t>
  </si>
  <si>
    <t xml:space="preserve">Головне управління національної поліції в Харківській області Красноградський відділ поліції. Фінансова підтримка на розвиток технічної бази. КЕКВ 3220. </t>
  </si>
  <si>
    <t xml:space="preserve">Управління Служби безпеки України в Харківській області фінансова підтримка  на придбання житла для військовослужбовців.КЕКВ 3220. </t>
  </si>
  <si>
    <t xml:space="preserve">Реконструкція елемента зовнішнього благоустрію - міського фонтану в м.Краснограді. Харківської області. КЕКВ 3220. Субвенція з районного бюджету Красноградській міській раді. </t>
  </si>
  <si>
    <t>Капітальний ремонт дороги по вул.Вишневій,  м.Красноград, Харківська область. КЕКВ 3220 . Субвенція  з районного бюджету Красноградській міській раді.</t>
  </si>
  <si>
    <t>Придбання спортивних комплексів з гімнастичним обладнанням за адресою 3 мікрорайон, біля будинків 3,4,5,6, (Молодіжний центр). КЕКВ 3220.  Субвенція з обласного бюджету  бюджету Красноградської міської ради.</t>
  </si>
  <si>
    <t>Придбання спортивних комплексів с тренажерним обладнанням за адресою с.Хрестище Красноградського району (біля будинку культури). КЕКВ 3220. Субвенція з обласного бюджету бюджету Хрестищенської сільської ради.</t>
  </si>
  <si>
    <t>На реконструкцію шляхом технічного переноснащення електричної мережі 0,4 вВ та вуличне освітлення  по вул.Бєльовська, м.Красноград, Харківської області. КЕКВ 3220. Субвенція з обласного бюджету бюджету Красноградської міської ради.</t>
  </si>
  <si>
    <t xml:space="preserve">Красноградська районна державна адміністрація. 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</si>
  <si>
    <t>Субвенція обласному бюджету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t>
  </si>
  <si>
    <t xml:space="preserve">Субвенція з обласного бюджету на фінансове забезпечення будівництва, реконструкції, ремонту і утримання  автомобільних доріг загального користування місцевого значення , вулиць і доріг комунальної власності у населених пунктах - за рахунок відповідної субвенції з державного бюджету. </t>
  </si>
  <si>
    <t>Субвенція з обласного бюджету на виконання інвестиційних проектів за рахунок бюджету розвитку обласного бюджету (Програма економічного і соціального розвитку Харківської області на 2018 рік) Комплексні інженерно-геологічні вишукування на зсувонебезпечних схилах між вулицями Московська і Садова в м.Краснограді Харківської області</t>
  </si>
  <si>
    <t>Міні-проект. Придбання ігрового комплексу та елементів з благоустрою прибудинкової території ОСББ Перемога 2013. За рахунок субвенції з обласного бюджету бюджету Красноградської міської ради</t>
  </si>
  <si>
    <t>Міська рада</t>
  </si>
  <si>
    <t>К.Фролов</t>
  </si>
  <si>
    <t>м.Красноград, вул.Харківська</t>
  </si>
  <si>
    <t>м.Красноград, вул.19 вересня</t>
  </si>
  <si>
    <t>с.Кирилівка, вул.Молодіжна</t>
  </si>
  <si>
    <t>с.Зоряне, вул.Молодіжна</t>
  </si>
  <si>
    <t>с.Тишенківка, вул.Зелена</t>
  </si>
  <si>
    <t>с.Миколо-Комишувата, вул.Шевченка</t>
  </si>
  <si>
    <t xml:space="preserve">Вид ремонту </t>
  </si>
  <si>
    <t>поточний</t>
  </si>
  <si>
    <t>с.Добренка, вул.Поштова</t>
  </si>
  <si>
    <t>с.Гірчаківка, вул.Гірчаківська</t>
  </si>
  <si>
    <t>с.Піщанка, вул.Полтавіська</t>
  </si>
  <si>
    <t>с.Соснівка, вул.Новоселівська</t>
  </si>
  <si>
    <t>с.Хресще, вул.Шкільна</t>
  </si>
  <si>
    <t>Всього:</t>
  </si>
  <si>
    <t>Керуючий справами виконавчого апарату районної ради                                                    К.Фролов</t>
  </si>
  <si>
    <t>Додаток 13</t>
  </si>
  <si>
    <t xml:space="preserve">до рішення районної ради </t>
  </si>
  <si>
    <t>Субвенція з районного бюджету</t>
  </si>
  <si>
    <t>Перелік об'єктів комунальної власності в Красноградському районі фінансування яких здійснюється за рахунок субвенції в 2018 році</t>
  </si>
  <si>
    <t>Кирилівська сільська рада</t>
  </si>
  <si>
    <t>Зорянська сільська рада</t>
  </si>
  <si>
    <t>Миколо-Комишуватська сільська рада</t>
  </si>
  <si>
    <t>Мартинівська сільська рада</t>
  </si>
  <si>
    <t>Піщанська сільська рада</t>
  </si>
  <si>
    <t>Соснівська сільська рада</t>
  </si>
  <si>
    <t>Хрестищенська сільська рада</t>
  </si>
  <si>
    <t>від 19 липня 2018 року № 830-VII</t>
  </si>
  <si>
    <t xml:space="preserve">(XL сесія VII скликання) </t>
  </si>
  <si>
    <t xml:space="preserve">в редакції рішення районної ради </t>
  </si>
  <si>
    <t>від 25 жовтня 2018 року № 890-VIІ</t>
  </si>
  <si>
    <t>(XLІІ сесія VІІ скликання)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</si>
</sst>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8">
    <font>
      <sz val="10"/>
      <name val="Arial Cyr"/>
      <family val="0"/>
    </font>
    <font>
      <sz val="12"/>
      <name val="Times New Roman"/>
      <family val="1"/>
    </font>
    <font>
      <b/>
      <sz val="14"/>
      <name val="Times New Roman"/>
      <family val="1"/>
    </font>
    <font>
      <b/>
      <sz val="12"/>
      <name val="Times New Roman"/>
      <family val="1"/>
    </font>
    <font>
      <sz val="8"/>
      <name val="Arial Cyr"/>
      <family val="0"/>
    </font>
    <font>
      <sz val="14"/>
      <name val="Times New Roman"/>
      <family val="1"/>
    </font>
    <font>
      <i/>
      <sz val="16"/>
      <name val="Times New Roman"/>
      <family val="1"/>
    </font>
    <font>
      <i/>
      <sz val="12"/>
      <name val="Times New Roman"/>
      <family val="1"/>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0" fontId="3" fillId="0" borderId="0" xfId="0" applyFont="1" applyFill="1" applyAlignment="1">
      <alignment horizontal="center" vertical="center" wrapText="1"/>
    </xf>
    <xf numFmtId="0" fontId="1" fillId="0" borderId="0" xfId="0" applyFont="1" applyFill="1" applyBorder="1" applyAlignment="1">
      <alignment horizontal="center"/>
    </xf>
    <xf numFmtId="0" fontId="1" fillId="0" borderId="0" xfId="0" applyFont="1" applyFill="1" applyAlignment="1">
      <alignment horizontal="right"/>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Font="1" applyFill="1" applyBorder="1" applyAlignment="1">
      <alignment horizontal="center"/>
    </xf>
    <xf numFmtId="0" fontId="1" fillId="0" borderId="1" xfId="0" applyFont="1" applyFill="1" applyBorder="1" applyAlignment="1">
      <alignment/>
    </xf>
    <xf numFmtId="0" fontId="1" fillId="0" borderId="1" xfId="0" applyFont="1" applyFill="1" applyBorder="1" applyAlignment="1">
      <alignment wrapText="1"/>
    </xf>
    <xf numFmtId="0" fontId="1" fillId="0" borderId="1" xfId="0" applyNumberFormat="1" applyFont="1" applyFill="1" applyBorder="1" applyAlignment="1">
      <alignment horizontal="center" wrapText="1"/>
    </xf>
    <xf numFmtId="0" fontId="1" fillId="0" borderId="1" xfId="0" applyFont="1" applyFill="1" applyBorder="1" applyAlignment="1">
      <alignment/>
    </xf>
    <xf numFmtId="0" fontId="1" fillId="0" borderId="1" xfId="0" applyFont="1" applyFill="1" applyBorder="1" applyAlignment="1">
      <alignment horizontal="center"/>
    </xf>
    <xf numFmtId="49" fontId="1"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0" fontId="3" fillId="0" borderId="1" xfId="0" applyFont="1" applyFill="1" applyBorder="1" applyAlignment="1">
      <alignment vertical="center" wrapText="1"/>
    </xf>
    <xf numFmtId="1" fontId="3" fillId="0" borderId="1" xfId="0" applyNumberFormat="1" applyFont="1" applyFill="1" applyBorder="1" applyAlignment="1">
      <alignment horizontal="center" wrapText="1"/>
    </xf>
    <xf numFmtId="0" fontId="3" fillId="0" borderId="0" xfId="0" applyFont="1" applyFill="1" applyBorder="1" applyAlignment="1">
      <alignment vertical="center" wrapText="1"/>
    </xf>
    <xf numFmtId="1" fontId="3" fillId="0" borderId="0" xfId="0" applyNumberFormat="1" applyFont="1" applyFill="1" applyBorder="1" applyAlignment="1">
      <alignment horizontal="center" wrapText="1"/>
    </xf>
    <xf numFmtId="0" fontId="1" fillId="0" borderId="0" xfId="0" applyNumberFormat="1" applyFont="1" applyFill="1" applyAlignment="1" applyProtection="1">
      <alignment/>
      <protection/>
    </xf>
    <xf numFmtId="2" fontId="1" fillId="0" borderId="0" xfId="0" applyNumberFormat="1" applyFont="1" applyFill="1" applyAlignment="1">
      <alignment/>
    </xf>
    <xf numFmtId="0" fontId="1" fillId="0" borderId="1" xfId="0" applyFont="1" applyFill="1" applyBorder="1" applyAlignment="1">
      <alignment horizontal="justify" vertical="center"/>
    </xf>
    <xf numFmtId="0" fontId="1" fillId="0" borderId="1" xfId="0" applyFont="1" applyFill="1" applyBorder="1" applyAlignment="1">
      <alignment horizontal="justify" vertical="top"/>
    </xf>
    <xf numFmtId="0" fontId="3" fillId="0" borderId="1" xfId="0" applyFont="1" applyFill="1" applyBorder="1" applyAlignment="1">
      <alignment horizontal="center" wrapText="1"/>
    </xf>
    <xf numFmtId="0" fontId="3" fillId="0" borderId="1" xfId="0" applyFont="1" applyFill="1" applyBorder="1" applyAlignment="1">
      <alignment wrapText="1"/>
    </xf>
    <xf numFmtId="0" fontId="3" fillId="0" borderId="1" xfId="0" applyNumberFormat="1" applyFont="1" applyFill="1" applyBorder="1" applyAlignment="1">
      <alignment horizontal="center" wrapText="1"/>
    </xf>
    <xf numFmtId="0" fontId="3" fillId="0" borderId="1" xfId="0" applyFont="1" applyFill="1" applyBorder="1" applyAlignment="1">
      <alignment/>
    </xf>
    <xf numFmtId="0" fontId="3"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xf>
    <xf numFmtId="0" fontId="3" fillId="0" borderId="0" xfId="0" applyFont="1" applyFill="1" applyAlignment="1">
      <alignment/>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 fillId="0" borderId="5" xfId="0" applyFont="1" applyFill="1" applyBorder="1" applyAlignment="1">
      <alignment wrapText="1"/>
    </xf>
    <xf numFmtId="0" fontId="5" fillId="0" borderId="0" xfId="0" applyFont="1" applyFill="1" applyAlignment="1">
      <alignment/>
    </xf>
    <xf numFmtId="0" fontId="0" fillId="0" borderId="0" xfId="0" applyFill="1" applyAlignment="1">
      <alignment/>
    </xf>
    <xf numFmtId="0" fontId="6" fillId="0" borderId="0" xfId="0" applyFont="1" applyFill="1" applyAlignment="1">
      <alignment horizontal="right"/>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xf>
    <xf numFmtId="0" fontId="7" fillId="0" borderId="0" xfId="0" applyFont="1" applyFill="1" applyAlignment="1">
      <alignment horizontal="right"/>
    </xf>
    <xf numFmtId="0" fontId="3" fillId="0" borderId="3" xfId="0" applyFont="1" applyFill="1" applyBorder="1" applyAlignment="1">
      <alignment horizontal="center" vertical="center" wrapText="1"/>
    </xf>
    <xf numFmtId="0" fontId="7" fillId="0" borderId="0" xfId="0" applyFont="1" applyFill="1" applyAlignment="1">
      <alignment wrapText="1"/>
    </xf>
    <xf numFmtId="0" fontId="1" fillId="0" borderId="0" xfId="0" applyFont="1" applyFill="1" applyAlignment="1">
      <alignment/>
    </xf>
    <xf numFmtId="0" fontId="3" fillId="0" borderId="0" xfId="0" applyFont="1" applyFill="1" applyBorder="1" applyAlignment="1">
      <alignment horizontal="right" vertical="center" wrapText="1"/>
    </xf>
    <xf numFmtId="0" fontId="2"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0" fillId="0" borderId="7" xfId="0" applyBorder="1" applyAlignment="1">
      <alignment/>
    </xf>
    <xf numFmtId="0" fontId="0" fillId="0" borderId="5" xfId="0" applyBorder="1" applyAlignment="1">
      <alignment/>
    </xf>
    <xf numFmtId="0" fontId="3" fillId="0" borderId="1" xfId="0" applyFont="1" applyFill="1" applyBorder="1" applyAlignment="1">
      <alignment horizontal="center" vertical="center" wrapText="1"/>
    </xf>
    <xf numFmtId="0" fontId="0" fillId="0" borderId="1" xfId="0" applyBorder="1" applyAlignment="1">
      <alignment/>
    </xf>
    <xf numFmtId="0" fontId="3" fillId="0" borderId="3" xfId="0" applyFont="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40"/>
  <sheetViews>
    <sheetView tabSelected="1" view="pageBreakPreview" zoomScale="75" zoomScaleNormal="75" zoomScaleSheetLayoutView="75" workbookViewId="0" topLeftCell="A13">
      <selection activeCell="A37" sqref="A37:AB37"/>
    </sheetView>
  </sheetViews>
  <sheetFormatPr defaultColWidth="7.875" defaultRowHeight="12.75"/>
  <cols>
    <col min="1" max="1" width="18.75390625" style="1" customWidth="1"/>
    <col min="2" max="2" width="36.00390625" style="1" customWidth="1"/>
    <col min="3" max="3" width="25.25390625" style="2" hidden="1" customWidth="1"/>
    <col min="4" max="4" width="20.875" style="2" hidden="1" customWidth="1"/>
    <col min="5" max="5" width="26.125" style="2" hidden="1" customWidth="1"/>
    <col min="6" max="15" width="25.75390625" style="1" hidden="1" customWidth="1"/>
    <col min="16" max="16" width="23.375" style="1" hidden="1" customWidth="1"/>
    <col min="17" max="17" width="15.75390625" style="1" hidden="1" customWidth="1"/>
    <col min="18" max="18" width="18.25390625" style="1" hidden="1" customWidth="1"/>
    <col min="19" max="19" width="21.00390625" style="1" hidden="1" customWidth="1"/>
    <col min="20" max="20" width="18.25390625" style="1" hidden="1" customWidth="1"/>
    <col min="21" max="21" width="16.375" style="1" hidden="1" customWidth="1"/>
    <col min="22" max="22" width="16.625" style="1" hidden="1" customWidth="1"/>
    <col min="23" max="24" width="18.625" style="1" hidden="1" customWidth="1"/>
    <col min="25" max="25" width="21.875" style="1" hidden="1" customWidth="1"/>
    <col min="26" max="26" width="26.375" style="1" hidden="1" customWidth="1"/>
    <col min="27" max="27" width="26.375" style="1" customWidth="1"/>
    <col min="28" max="28" width="35.00390625" style="1" customWidth="1"/>
    <col min="29" max="29" width="0.2421875" style="1" customWidth="1"/>
    <col min="30" max="30" width="22.125" style="1" hidden="1" customWidth="1"/>
    <col min="31" max="31" width="15.25390625" style="1" hidden="1" customWidth="1"/>
    <col min="32" max="16384" width="7.875" style="1" customWidth="1"/>
  </cols>
  <sheetData>
    <row r="1" spans="1:29" ht="15.75" customHeight="1">
      <c r="A1" s="49" t="s">
        <v>50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6"/>
    </row>
    <row r="2" spans="1:29" ht="17.25" customHeight="1">
      <c r="A2" s="49" t="s">
        <v>51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6"/>
    </row>
    <row r="3" spans="1:29" ht="18" customHeight="1">
      <c r="A3" s="49" t="s">
        <v>61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6"/>
    </row>
    <row r="4" spans="1:29" ht="17.25" customHeight="1">
      <c r="A4" s="49" t="s">
        <v>62</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6"/>
    </row>
    <row r="5" spans="1:29" ht="17.25" customHeight="1">
      <c r="A5" s="49" t="s">
        <v>63</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6"/>
    </row>
    <row r="6" spans="1:29" ht="20.25">
      <c r="A6" s="49" t="s">
        <v>64</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6"/>
    </row>
    <row r="7" spans="1:29" ht="20.25">
      <c r="A7" s="49" t="s">
        <v>65</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6"/>
    </row>
    <row r="8" spans="1:28" ht="77.25" customHeight="1">
      <c r="A8" s="54" t="s">
        <v>53</v>
      </c>
      <c r="B8" s="54"/>
      <c r="C8" s="54"/>
      <c r="D8" s="54"/>
      <c r="E8" s="54"/>
      <c r="F8" s="54"/>
      <c r="G8" s="54"/>
      <c r="H8" s="54"/>
      <c r="I8" s="54"/>
      <c r="J8" s="54"/>
      <c r="K8" s="54"/>
      <c r="L8" s="54"/>
      <c r="M8" s="54"/>
      <c r="N8" s="54"/>
      <c r="O8" s="54"/>
      <c r="P8" s="54"/>
      <c r="Q8" s="54"/>
      <c r="R8" s="54"/>
      <c r="S8" s="54"/>
      <c r="T8" s="54"/>
      <c r="U8" s="54"/>
      <c r="V8" s="54"/>
      <c r="W8" s="54"/>
      <c r="X8" s="54"/>
      <c r="Y8" s="54"/>
      <c r="Z8" s="54"/>
      <c r="AA8" s="54"/>
      <c r="AB8" s="54"/>
    </row>
    <row r="9" spans="1:16" ht="18" customHeight="1" hidden="1">
      <c r="A9" s="3"/>
      <c r="C9" s="4"/>
      <c r="D9" s="53"/>
      <c r="E9" s="53"/>
      <c r="F9" s="5"/>
      <c r="G9" s="5"/>
      <c r="H9" s="5"/>
      <c r="I9" s="5"/>
      <c r="J9" s="5"/>
      <c r="K9" s="5"/>
      <c r="L9" s="5"/>
      <c r="M9" s="5"/>
      <c r="N9" s="5"/>
      <c r="O9" s="5"/>
      <c r="P9" s="5" t="s">
        <v>0</v>
      </c>
    </row>
    <row r="10" spans="1:31" ht="32.25" customHeight="1">
      <c r="A10" s="55" t="s">
        <v>1</v>
      </c>
      <c r="B10" s="55" t="s">
        <v>2</v>
      </c>
      <c r="C10" s="37" t="s">
        <v>3</v>
      </c>
      <c r="D10" s="38"/>
      <c r="E10" s="38"/>
      <c r="F10" s="38"/>
      <c r="G10" s="38"/>
      <c r="H10" s="38"/>
      <c r="I10" s="38"/>
      <c r="J10" s="38"/>
      <c r="K10" s="38"/>
      <c r="L10" s="38"/>
      <c r="M10" s="38"/>
      <c r="N10" s="38"/>
      <c r="O10" s="38"/>
      <c r="P10" s="38"/>
      <c r="Q10" s="38"/>
      <c r="R10" s="38"/>
      <c r="S10" s="38"/>
      <c r="T10" s="38"/>
      <c r="U10" s="38"/>
      <c r="V10" s="38"/>
      <c r="W10" s="38"/>
      <c r="X10" s="38"/>
      <c r="Y10" s="38"/>
      <c r="Z10" s="38"/>
      <c r="AA10" s="50" t="s">
        <v>52</v>
      </c>
      <c r="AB10" s="50"/>
      <c r="AC10" s="38"/>
      <c r="AD10" s="38"/>
      <c r="AE10" s="39"/>
    </row>
    <row r="11" spans="1:31" ht="27" customHeight="1">
      <c r="A11" s="56"/>
      <c r="B11" s="56"/>
      <c r="C11" s="58" t="s">
        <v>4</v>
      </c>
      <c r="D11" s="59"/>
      <c r="E11" s="59"/>
      <c r="F11" s="59"/>
      <c r="G11" s="59"/>
      <c r="H11" s="59"/>
      <c r="I11" s="59"/>
      <c r="J11" s="59"/>
      <c r="K11" s="59"/>
      <c r="L11" s="59"/>
      <c r="M11" s="59"/>
      <c r="N11" s="59"/>
      <c r="O11" s="59"/>
      <c r="P11" s="59"/>
      <c r="Q11" s="40" t="s">
        <v>5</v>
      </c>
      <c r="R11" s="41"/>
      <c r="S11" s="41"/>
      <c r="T11" s="41"/>
      <c r="U11" s="41"/>
      <c r="V11" s="41"/>
      <c r="W11" s="41"/>
      <c r="X11" s="41"/>
      <c r="Y11" s="41"/>
      <c r="Z11" s="41"/>
      <c r="AA11" s="60" t="s">
        <v>5</v>
      </c>
      <c r="AB11" s="60"/>
      <c r="AC11" s="41"/>
      <c r="AD11" s="41"/>
      <c r="AE11" s="42"/>
    </row>
    <row r="12" spans="1:31" ht="187.5" customHeight="1">
      <c r="A12" s="57"/>
      <c r="B12" s="57"/>
      <c r="C12" s="6" t="s">
        <v>6</v>
      </c>
      <c r="D12" s="6" t="s">
        <v>7</v>
      </c>
      <c r="E12" s="6" t="s">
        <v>8</v>
      </c>
      <c r="F12" s="6" t="s">
        <v>9</v>
      </c>
      <c r="G12" s="7" t="s">
        <v>10</v>
      </c>
      <c r="H12" s="6" t="s">
        <v>11</v>
      </c>
      <c r="I12" s="6" t="s">
        <v>12</v>
      </c>
      <c r="J12" s="6" t="s">
        <v>13</v>
      </c>
      <c r="K12" s="7" t="s">
        <v>14</v>
      </c>
      <c r="L12" s="8" t="s">
        <v>15</v>
      </c>
      <c r="M12" s="8" t="s">
        <v>16</v>
      </c>
      <c r="N12" s="8" t="s">
        <v>17</v>
      </c>
      <c r="O12" s="8" t="s">
        <v>18</v>
      </c>
      <c r="P12" s="9" t="s">
        <v>19</v>
      </c>
      <c r="Q12" s="8" t="s">
        <v>20</v>
      </c>
      <c r="R12" s="8" t="s">
        <v>21</v>
      </c>
      <c r="S12" s="8" t="s">
        <v>22</v>
      </c>
      <c r="T12" s="8" t="s">
        <v>23</v>
      </c>
      <c r="U12" s="8" t="s">
        <v>24</v>
      </c>
      <c r="V12" s="8" t="s">
        <v>25</v>
      </c>
      <c r="W12" s="8" t="s">
        <v>26</v>
      </c>
      <c r="X12" s="11" t="s">
        <v>27</v>
      </c>
      <c r="Y12" s="12" t="s">
        <v>28</v>
      </c>
      <c r="Z12" s="27" t="s">
        <v>29</v>
      </c>
      <c r="AA12" s="47" t="s">
        <v>41</v>
      </c>
      <c r="AB12" s="48" t="s">
        <v>30</v>
      </c>
      <c r="AC12" s="14"/>
      <c r="AD12" s="28" t="s">
        <v>31</v>
      </c>
      <c r="AE12" s="28" t="s">
        <v>32</v>
      </c>
    </row>
    <row r="13" spans="1:31" ht="15.75">
      <c r="A13" s="29">
        <v>20317301000</v>
      </c>
      <c r="B13" s="30" t="s">
        <v>33</v>
      </c>
      <c r="C13" s="31">
        <v>12268932</v>
      </c>
      <c r="D13" s="31">
        <v>150413</v>
      </c>
      <c r="E13" s="31"/>
      <c r="F13" s="32"/>
      <c r="G13" s="32"/>
      <c r="H13" s="32"/>
      <c r="I13" s="32"/>
      <c r="J13" s="32"/>
      <c r="K13" s="32"/>
      <c r="L13" s="32"/>
      <c r="M13" s="32"/>
      <c r="N13" s="33">
        <v>149625</v>
      </c>
      <c r="O13" s="32"/>
      <c r="P13" s="32"/>
      <c r="Q13" s="34"/>
      <c r="R13" s="34"/>
      <c r="S13" s="34"/>
      <c r="T13" s="34">
        <v>1000000</v>
      </c>
      <c r="U13" s="34">
        <v>1100000</v>
      </c>
      <c r="V13" s="34">
        <v>115000</v>
      </c>
      <c r="W13" s="34"/>
      <c r="X13" s="34">
        <v>1000000</v>
      </c>
      <c r="Y13" s="34"/>
      <c r="Z13" s="34"/>
      <c r="AA13" s="34"/>
      <c r="AB13" s="34">
        <v>622403</v>
      </c>
      <c r="AD13" s="13">
        <v>1000000</v>
      </c>
      <c r="AE13" s="13">
        <v>150000</v>
      </c>
    </row>
    <row r="14" spans="1:31" ht="15.75">
      <c r="A14" s="10"/>
      <c r="B14" s="15" t="s">
        <v>35</v>
      </c>
      <c r="C14" s="16"/>
      <c r="D14" s="16"/>
      <c r="E14" s="16"/>
      <c r="F14" s="17"/>
      <c r="G14" s="17"/>
      <c r="H14" s="17"/>
      <c r="I14" s="17"/>
      <c r="J14" s="17"/>
      <c r="K14" s="17"/>
      <c r="L14" s="17"/>
      <c r="M14" s="17"/>
      <c r="N14" s="18"/>
      <c r="O14" s="17"/>
      <c r="P14" s="17"/>
      <c r="Q14" s="13"/>
      <c r="R14" s="13"/>
      <c r="S14" s="13"/>
      <c r="T14" s="13"/>
      <c r="U14" s="13"/>
      <c r="V14" s="13"/>
      <c r="W14" s="13"/>
      <c r="X14" s="13"/>
      <c r="Y14" s="13"/>
      <c r="Z14" s="13"/>
      <c r="AA14" s="13" t="s">
        <v>42</v>
      </c>
      <c r="AB14" s="13">
        <v>200000</v>
      </c>
      <c r="AD14" s="13"/>
      <c r="AE14" s="13"/>
    </row>
    <row r="15" spans="1:31" ht="15.75">
      <c r="A15" s="10"/>
      <c r="B15" s="15" t="s">
        <v>36</v>
      </c>
      <c r="C15" s="16"/>
      <c r="D15" s="16"/>
      <c r="E15" s="16"/>
      <c r="F15" s="17"/>
      <c r="G15" s="17"/>
      <c r="H15" s="17"/>
      <c r="I15" s="17"/>
      <c r="J15" s="17"/>
      <c r="K15" s="17"/>
      <c r="L15" s="17"/>
      <c r="M15" s="17"/>
      <c r="N15" s="18"/>
      <c r="O15" s="17"/>
      <c r="P15" s="17"/>
      <c r="Q15" s="13"/>
      <c r="R15" s="13"/>
      <c r="S15" s="13"/>
      <c r="T15" s="13"/>
      <c r="U15" s="13"/>
      <c r="V15" s="13"/>
      <c r="W15" s="13"/>
      <c r="X15" s="13"/>
      <c r="Y15" s="13"/>
      <c r="Z15" s="13"/>
      <c r="AA15" s="13" t="s">
        <v>42</v>
      </c>
      <c r="AB15" s="13">
        <v>422403</v>
      </c>
      <c r="AD15" s="13"/>
      <c r="AE15" s="13"/>
    </row>
    <row r="16" spans="1:31" ht="15.75">
      <c r="A16" s="29">
        <v>20317502000</v>
      </c>
      <c r="B16" s="30" t="s">
        <v>54</v>
      </c>
      <c r="C16" s="20"/>
      <c r="D16" s="31">
        <v>65759</v>
      </c>
      <c r="E16" s="31"/>
      <c r="F16" s="32"/>
      <c r="G16" s="32"/>
      <c r="H16" s="32"/>
      <c r="I16" s="32"/>
      <c r="J16" s="32"/>
      <c r="K16" s="32"/>
      <c r="L16" s="32"/>
      <c r="M16" s="32"/>
      <c r="N16" s="33"/>
      <c r="O16" s="32"/>
      <c r="P16" s="32"/>
      <c r="Q16" s="34"/>
      <c r="R16" s="34"/>
      <c r="S16" s="34"/>
      <c r="T16" s="34"/>
      <c r="U16" s="34"/>
      <c r="V16" s="34"/>
      <c r="W16" s="34"/>
      <c r="X16" s="35"/>
      <c r="Y16" s="35"/>
      <c r="Z16" s="35"/>
      <c r="AA16" s="34"/>
      <c r="AB16" s="34">
        <v>250000</v>
      </c>
      <c r="AD16" s="14"/>
      <c r="AE16" s="14"/>
    </row>
    <row r="17" spans="1:31" ht="15.75">
      <c r="A17" s="10"/>
      <c r="B17" s="15" t="s">
        <v>37</v>
      </c>
      <c r="C17" s="19"/>
      <c r="D17" s="16"/>
      <c r="E17" s="16"/>
      <c r="F17" s="17"/>
      <c r="G17" s="17"/>
      <c r="H17" s="17"/>
      <c r="I17" s="17"/>
      <c r="J17" s="17"/>
      <c r="K17" s="17"/>
      <c r="L17" s="17"/>
      <c r="M17" s="17"/>
      <c r="N17" s="18"/>
      <c r="O17" s="17"/>
      <c r="P17" s="17"/>
      <c r="Q17" s="13"/>
      <c r="R17" s="13"/>
      <c r="S17" s="13"/>
      <c r="T17" s="13"/>
      <c r="U17" s="13"/>
      <c r="V17" s="13"/>
      <c r="W17" s="13"/>
      <c r="X17" s="14"/>
      <c r="Y17" s="14"/>
      <c r="Z17" s="14"/>
      <c r="AA17" s="13" t="s">
        <v>42</v>
      </c>
      <c r="AB17" s="13">
        <v>250000</v>
      </c>
      <c r="AD17" s="14"/>
      <c r="AE17" s="14"/>
    </row>
    <row r="18" spans="1:31" ht="15.75">
      <c r="A18" s="29">
        <v>20317504000</v>
      </c>
      <c r="B18" s="30" t="s">
        <v>55</v>
      </c>
      <c r="C18" s="20"/>
      <c r="D18" s="31">
        <v>234456</v>
      </c>
      <c r="E18" s="31"/>
      <c r="F18" s="32"/>
      <c r="G18" s="32"/>
      <c r="H18" s="32"/>
      <c r="I18" s="32"/>
      <c r="J18" s="32"/>
      <c r="K18" s="32"/>
      <c r="L18" s="32"/>
      <c r="M18" s="32"/>
      <c r="N18" s="33"/>
      <c r="O18" s="32"/>
      <c r="P18" s="32"/>
      <c r="Q18" s="34"/>
      <c r="R18" s="34"/>
      <c r="S18" s="34"/>
      <c r="T18" s="34"/>
      <c r="U18" s="34"/>
      <c r="V18" s="34"/>
      <c r="W18" s="34"/>
      <c r="X18" s="35"/>
      <c r="Y18" s="35"/>
      <c r="Z18" s="35"/>
      <c r="AA18" s="34"/>
      <c r="AB18" s="34">
        <v>300000</v>
      </c>
      <c r="AD18" s="14"/>
      <c r="AE18" s="14"/>
    </row>
    <row r="19" spans="1:31" ht="15.75">
      <c r="A19" s="10"/>
      <c r="B19" s="15" t="s">
        <v>38</v>
      </c>
      <c r="C19" s="19"/>
      <c r="D19" s="16"/>
      <c r="E19" s="16"/>
      <c r="F19" s="17"/>
      <c r="G19" s="17"/>
      <c r="H19" s="17"/>
      <c r="I19" s="17"/>
      <c r="J19" s="17"/>
      <c r="K19" s="17"/>
      <c r="L19" s="17"/>
      <c r="M19" s="17"/>
      <c r="N19" s="18"/>
      <c r="O19" s="17"/>
      <c r="P19" s="17"/>
      <c r="Q19" s="13"/>
      <c r="R19" s="13"/>
      <c r="S19" s="13"/>
      <c r="T19" s="13"/>
      <c r="U19" s="13"/>
      <c r="V19" s="13"/>
      <c r="W19" s="13"/>
      <c r="X19" s="14"/>
      <c r="Y19" s="14"/>
      <c r="Z19" s="14"/>
      <c r="AA19" s="13" t="s">
        <v>42</v>
      </c>
      <c r="AB19" s="13">
        <v>160000</v>
      </c>
      <c r="AD19" s="14"/>
      <c r="AE19" s="14"/>
    </row>
    <row r="20" spans="1:31" ht="15.75">
      <c r="A20" s="10"/>
      <c r="B20" s="15" t="s">
        <v>39</v>
      </c>
      <c r="C20" s="19"/>
      <c r="D20" s="16"/>
      <c r="E20" s="16"/>
      <c r="F20" s="17"/>
      <c r="G20" s="17"/>
      <c r="H20" s="17"/>
      <c r="I20" s="17"/>
      <c r="J20" s="17"/>
      <c r="K20" s="17"/>
      <c r="L20" s="17"/>
      <c r="M20" s="17"/>
      <c r="N20" s="18"/>
      <c r="O20" s="17"/>
      <c r="P20" s="17"/>
      <c r="Q20" s="13"/>
      <c r="R20" s="13"/>
      <c r="S20" s="13"/>
      <c r="T20" s="13"/>
      <c r="U20" s="13"/>
      <c r="V20" s="13"/>
      <c r="W20" s="13"/>
      <c r="X20" s="14"/>
      <c r="Y20" s="14"/>
      <c r="Z20" s="14"/>
      <c r="AA20" s="13" t="s">
        <v>42</v>
      </c>
      <c r="AB20" s="13">
        <v>140000</v>
      </c>
      <c r="AD20" s="14"/>
      <c r="AE20" s="14"/>
    </row>
    <row r="21" spans="1:31" s="36" customFormat="1" ht="31.5">
      <c r="A21" s="29">
        <v>20317505000</v>
      </c>
      <c r="B21" s="30" t="s">
        <v>56</v>
      </c>
      <c r="C21" s="20"/>
      <c r="D21" s="31">
        <v>409830</v>
      </c>
      <c r="E21" s="31"/>
      <c r="F21" s="32"/>
      <c r="G21" s="32"/>
      <c r="H21" s="32"/>
      <c r="I21" s="32"/>
      <c r="J21" s="32"/>
      <c r="K21" s="32"/>
      <c r="L21" s="32"/>
      <c r="M21" s="32"/>
      <c r="N21" s="33"/>
      <c r="O21" s="32"/>
      <c r="P21" s="32"/>
      <c r="Q21" s="34"/>
      <c r="R21" s="34"/>
      <c r="S21" s="34"/>
      <c r="T21" s="34"/>
      <c r="U21" s="34"/>
      <c r="V21" s="34"/>
      <c r="W21" s="34"/>
      <c r="X21" s="35"/>
      <c r="Y21" s="35"/>
      <c r="Z21" s="35"/>
      <c r="AA21" s="34"/>
      <c r="AB21" s="34">
        <v>400000</v>
      </c>
      <c r="AD21" s="35"/>
      <c r="AE21" s="35"/>
    </row>
    <row r="22" spans="1:31" s="36" customFormat="1" ht="31.5">
      <c r="A22" s="29"/>
      <c r="B22" s="15" t="s">
        <v>40</v>
      </c>
      <c r="C22" s="19"/>
      <c r="D22" s="16"/>
      <c r="E22" s="16"/>
      <c r="F22" s="17"/>
      <c r="G22" s="17"/>
      <c r="H22" s="17"/>
      <c r="I22" s="17"/>
      <c r="J22" s="17"/>
      <c r="K22" s="17"/>
      <c r="L22" s="17"/>
      <c r="M22" s="17"/>
      <c r="N22" s="18"/>
      <c r="O22" s="17"/>
      <c r="P22" s="17"/>
      <c r="Q22" s="13"/>
      <c r="R22" s="13"/>
      <c r="S22" s="13"/>
      <c r="T22" s="13"/>
      <c r="U22" s="13"/>
      <c r="V22" s="13"/>
      <c r="W22" s="13"/>
      <c r="X22" s="14"/>
      <c r="Y22" s="14"/>
      <c r="Z22" s="14"/>
      <c r="AA22" s="13" t="s">
        <v>42</v>
      </c>
      <c r="AB22" s="13">
        <v>200000</v>
      </c>
      <c r="AD22" s="35"/>
      <c r="AE22" s="35"/>
    </row>
    <row r="23" spans="1:31" s="36" customFormat="1" ht="15.75">
      <c r="A23" s="29"/>
      <c r="B23" s="15" t="s">
        <v>44</v>
      </c>
      <c r="C23" s="19"/>
      <c r="D23" s="16"/>
      <c r="E23" s="16"/>
      <c r="F23" s="17"/>
      <c r="G23" s="17"/>
      <c r="H23" s="17"/>
      <c r="I23" s="17"/>
      <c r="J23" s="17"/>
      <c r="K23" s="17"/>
      <c r="L23" s="17"/>
      <c r="M23" s="17"/>
      <c r="N23" s="18"/>
      <c r="O23" s="17"/>
      <c r="P23" s="17"/>
      <c r="Q23" s="13"/>
      <c r="R23" s="13"/>
      <c r="S23" s="13"/>
      <c r="T23" s="13"/>
      <c r="U23" s="13"/>
      <c r="V23" s="13"/>
      <c r="W23" s="13"/>
      <c r="X23" s="14"/>
      <c r="Y23" s="14"/>
      <c r="Z23" s="14"/>
      <c r="AA23" s="13" t="s">
        <v>42</v>
      </c>
      <c r="AB23" s="13">
        <v>200000</v>
      </c>
      <c r="AD23" s="35"/>
      <c r="AE23" s="35"/>
    </row>
    <row r="24" spans="1:31" ht="15.75">
      <c r="A24" s="29">
        <v>20317506000</v>
      </c>
      <c r="B24" s="30" t="s">
        <v>57</v>
      </c>
      <c r="C24" s="20"/>
      <c r="D24" s="31">
        <v>201474</v>
      </c>
      <c r="E24" s="31"/>
      <c r="F24" s="32"/>
      <c r="G24" s="32"/>
      <c r="H24" s="32"/>
      <c r="I24" s="32"/>
      <c r="J24" s="32"/>
      <c r="K24" s="33"/>
      <c r="L24" s="32"/>
      <c r="M24" s="32"/>
      <c r="N24" s="33"/>
      <c r="O24" s="32"/>
      <c r="P24" s="32"/>
      <c r="Q24" s="34"/>
      <c r="R24" s="34"/>
      <c r="S24" s="34"/>
      <c r="T24" s="34"/>
      <c r="U24" s="34"/>
      <c r="V24" s="34"/>
      <c r="W24" s="34"/>
      <c r="X24" s="35"/>
      <c r="Y24" s="35"/>
      <c r="Z24" s="35"/>
      <c r="AA24" s="35"/>
      <c r="AB24" s="34">
        <v>200000</v>
      </c>
      <c r="AD24" s="14"/>
      <c r="AE24" s="14"/>
    </row>
    <row r="25" spans="1:31" ht="15.75">
      <c r="A25" s="10"/>
      <c r="B25" s="15" t="s">
        <v>43</v>
      </c>
      <c r="C25" s="19"/>
      <c r="D25" s="16"/>
      <c r="E25" s="16"/>
      <c r="F25" s="17"/>
      <c r="G25" s="17"/>
      <c r="H25" s="17"/>
      <c r="I25" s="17"/>
      <c r="J25" s="17"/>
      <c r="K25" s="18"/>
      <c r="L25" s="17"/>
      <c r="M25" s="17"/>
      <c r="N25" s="18"/>
      <c r="O25" s="17"/>
      <c r="P25" s="17"/>
      <c r="Q25" s="13"/>
      <c r="R25" s="13"/>
      <c r="S25" s="13"/>
      <c r="T25" s="13"/>
      <c r="U25" s="13"/>
      <c r="V25" s="13"/>
      <c r="W25" s="13"/>
      <c r="X25" s="14"/>
      <c r="Y25" s="14"/>
      <c r="Z25" s="14"/>
      <c r="AA25" s="13" t="s">
        <v>42</v>
      </c>
      <c r="AB25" s="13">
        <v>200000</v>
      </c>
      <c r="AD25" s="14"/>
      <c r="AE25" s="14"/>
    </row>
    <row r="26" spans="1:31" ht="15.75">
      <c r="A26" s="29">
        <v>20317509000</v>
      </c>
      <c r="B26" s="30" t="s">
        <v>58</v>
      </c>
      <c r="C26" s="20"/>
      <c r="D26" s="31">
        <v>166000</v>
      </c>
      <c r="E26" s="31"/>
      <c r="F26" s="32"/>
      <c r="G26" s="32"/>
      <c r="H26" s="32"/>
      <c r="I26" s="32"/>
      <c r="J26" s="32"/>
      <c r="K26" s="33"/>
      <c r="L26" s="32"/>
      <c r="M26" s="32"/>
      <c r="N26" s="33"/>
      <c r="O26" s="32"/>
      <c r="P26" s="32"/>
      <c r="Q26" s="34"/>
      <c r="R26" s="34"/>
      <c r="S26" s="34"/>
      <c r="T26" s="34"/>
      <c r="U26" s="34"/>
      <c r="V26" s="34"/>
      <c r="W26" s="34"/>
      <c r="X26" s="35"/>
      <c r="Y26" s="35"/>
      <c r="Z26" s="35"/>
      <c r="AA26" s="35"/>
      <c r="AB26" s="34">
        <v>400000</v>
      </c>
      <c r="AD26" s="14"/>
      <c r="AE26" s="14"/>
    </row>
    <row r="27" spans="1:31" ht="15.75">
      <c r="A27" s="10"/>
      <c r="B27" s="15" t="s">
        <v>45</v>
      </c>
      <c r="C27" s="19"/>
      <c r="D27" s="16"/>
      <c r="E27" s="16"/>
      <c r="F27" s="17"/>
      <c r="G27" s="17"/>
      <c r="H27" s="17"/>
      <c r="I27" s="17"/>
      <c r="J27" s="17"/>
      <c r="K27" s="18"/>
      <c r="L27" s="17"/>
      <c r="M27" s="17"/>
      <c r="N27" s="18"/>
      <c r="O27" s="17"/>
      <c r="P27" s="17"/>
      <c r="Q27" s="13"/>
      <c r="R27" s="13"/>
      <c r="S27" s="13"/>
      <c r="T27" s="13"/>
      <c r="U27" s="13"/>
      <c r="V27" s="13"/>
      <c r="W27" s="13"/>
      <c r="X27" s="14"/>
      <c r="Y27" s="14"/>
      <c r="Z27" s="14"/>
      <c r="AA27" s="13" t="s">
        <v>42</v>
      </c>
      <c r="AB27" s="13">
        <v>400000</v>
      </c>
      <c r="AD27" s="14"/>
      <c r="AE27" s="14"/>
    </row>
    <row r="28" spans="1:31" ht="15.75">
      <c r="A28" s="29">
        <v>20317512000</v>
      </c>
      <c r="B28" s="30" t="s">
        <v>59</v>
      </c>
      <c r="C28" s="20"/>
      <c r="D28" s="31">
        <v>153673</v>
      </c>
      <c r="E28" s="31"/>
      <c r="F28" s="32"/>
      <c r="G28" s="32"/>
      <c r="H28" s="32"/>
      <c r="I28" s="32"/>
      <c r="J28" s="32"/>
      <c r="K28" s="33"/>
      <c r="L28" s="32"/>
      <c r="M28" s="32"/>
      <c r="N28" s="33"/>
      <c r="O28" s="32"/>
      <c r="P28" s="32"/>
      <c r="Q28" s="34"/>
      <c r="R28" s="34"/>
      <c r="S28" s="34"/>
      <c r="T28" s="34"/>
      <c r="U28" s="34"/>
      <c r="V28" s="34"/>
      <c r="W28" s="34"/>
      <c r="X28" s="35"/>
      <c r="Y28" s="35"/>
      <c r="Z28" s="35"/>
      <c r="AA28" s="35"/>
      <c r="AB28" s="34">
        <v>550000</v>
      </c>
      <c r="AD28" s="14"/>
      <c r="AE28" s="14"/>
    </row>
    <row r="29" spans="1:31" ht="15.75">
      <c r="A29" s="10"/>
      <c r="B29" s="15" t="s">
        <v>46</v>
      </c>
      <c r="C29" s="19"/>
      <c r="D29" s="16"/>
      <c r="E29" s="16"/>
      <c r="F29" s="17"/>
      <c r="G29" s="17"/>
      <c r="H29" s="17"/>
      <c r="I29" s="17"/>
      <c r="J29" s="17"/>
      <c r="K29" s="18"/>
      <c r="L29" s="17"/>
      <c r="M29" s="17"/>
      <c r="N29" s="18"/>
      <c r="O29" s="17"/>
      <c r="P29" s="17"/>
      <c r="Q29" s="13"/>
      <c r="R29" s="13"/>
      <c r="S29" s="13"/>
      <c r="T29" s="13"/>
      <c r="U29" s="13"/>
      <c r="V29" s="13"/>
      <c r="W29" s="13"/>
      <c r="X29" s="14"/>
      <c r="Y29" s="14"/>
      <c r="Z29" s="14"/>
      <c r="AA29" s="13" t="s">
        <v>42</v>
      </c>
      <c r="AB29" s="13">
        <v>550000</v>
      </c>
      <c r="AD29" s="14"/>
      <c r="AE29" s="14"/>
    </row>
    <row r="30" spans="1:31" ht="15.75">
      <c r="A30" s="29">
        <v>20317513000</v>
      </c>
      <c r="B30" s="30" t="s">
        <v>60</v>
      </c>
      <c r="C30" s="20"/>
      <c r="D30" s="31">
        <v>302570</v>
      </c>
      <c r="E30" s="31"/>
      <c r="F30" s="32"/>
      <c r="G30" s="32"/>
      <c r="H30" s="32"/>
      <c r="I30" s="32"/>
      <c r="J30" s="32"/>
      <c r="K30" s="33"/>
      <c r="L30" s="32"/>
      <c r="M30" s="32"/>
      <c r="N30" s="33"/>
      <c r="O30" s="32"/>
      <c r="P30" s="32"/>
      <c r="Q30" s="34"/>
      <c r="R30" s="34"/>
      <c r="S30" s="34"/>
      <c r="T30" s="34"/>
      <c r="U30" s="34"/>
      <c r="V30" s="34"/>
      <c r="W30" s="34">
        <v>185000</v>
      </c>
      <c r="X30" s="35"/>
      <c r="Y30" s="35"/>
      <c r="Z30" s="35"/>
      <c r="AA30" s="35"/>
      <c r="AB30" s="34">
        <v>200000</v>
      </c>
      <c r="AD30" s="14"/>
      <c r="AE30" s="14"/>
    </row>
    <row r="31" spans="1:31" ht="15.75">
      <c r="A31" s="10"/>
      <c r="B31" s="43" t="s">
        <v>47</v>
      </c>
      <c r="C31" s="20"/>
      <c r="D31" s="16"/>
      <c r="E31" s="16"/>
      <c r="F31" s="17"/>
      <c r="G31" s="17"/>
      <c r="H31" s="17"/>
      <c r="I31" s="17"/>
      <c r="J31" s="17"/>
      <c r="K31" s="18"/>
      <c r="L31" s="17"/>
      <c r="M31" s="17"/>
      <c r="N31" s="18"/>
      <c r="O31" s="17"/>
      <c r="P31" s="17"/>
      <c r="Q31" s="13"/>
      <c r="R31" s="13"/>
      <c r="S31" s="13"/>
      <c r="T31" s="13"/>
      <c r="U31" s="13"/>
      <c r="V31" s="13"/>
      <c r="W31" s="13"/>
      <c r="X31" s="14"/>
      <c r="Y31" s="14"/>
      <c r="Z31" s="14"/>
      <c r="AA31" s="13" t="s">
        <v>42</v>
      </c>
      <c r="AB31" s="13">
        <v>200000</v>
      </c>
      <c r="AD31" s="14"/>
      <c r="AE31" s="14"/>
    </row>
    <row r="32" spans="1:31" ht="15.75">
      <c r="A32" s="21"/>
      <c r="B32" s="21" t="s">
        <v>48</v>
      </c>
      <c r="C32" s="22" t="e">
        <f>C13+#REF!+C16+C18+C21+C24+#REF!+C26+#REF!+C28+C30+#REF!</f>
        <v>#REF!</v>
      </c>
      <c r="D32" s="22" t="e">
        <f>D13+#REF!+D16+D18+D21+D24+#REF!+D26+#REF!+D28+D30+#REF!</f>
        <v>#REF!</v>
      </c>
      <c r="E32" s="22" t="e">
        <f>E13+#REF!+E16+E18+E21+E24+#REF!+E26+#REF!+E28+E30+#REF!</f>
        <v>#REF!</v>
      </c>
      <c r="F32" s="22" t="e">
        <f>F13+#REF!+F16+F18+F21+F24+#REF!+F26+#REF!+F28+F30+#REF!</f>
        <v>#REF!</v>
      </c>
      <c r="G32" s="22" t="e">
        <f>G13+#REF!+G16+G18+G21+G24+#REF!+G26+#REF!+G28+G30+#REF!</f>
        <v>#REF!</v>
      </c>
      <c r="H32" s="22" t="e">
        <f>H13+#REF!+H16+H18+H21+H24+#REF!+H26+#REF!+H28+H30+#REF!</f>
        <v>#REF!</v>
      </c>
      <c r="I32" s="22" t="e">
        <f>I13+#REF!+I16+I18+I21+I24+#REF!+I26+#REF!+I28+I30+#REF!</f>
        <v>#REF!</v>
      </c>
      <c r="J32" s="22" t="e">
        <f>J13+#REF!+J16+J18+J21+J24+#REF!+J26+#REF!+J28+J30+#REF!</f>
        <v>#REF!</v>
      </c>
      <c r="K32" s="22" t="e">
        <f>#REF!+#REF!+K13+#REF!+K16+K18+K21+K24+#REF!+K26+#REF!+K28+K30+#REF!</f>
        <v>#REF!</v>
      </c>
      <c r="L32" s="22" t="e">
        <f>#REF!+#REF!+L13+#REF!+L16+L18+L21+L24+#REF!+L26+#REF!+L28+L30</f>
        <v>#REF!</v>
      </c>
      <c r="M32" s="22" t="e">
        <f>#REF!+#REF!+M13+#REF!+M16+M18+M21+M24+#REF!+M26+#REF!+M28+M30</f>
        <v>#REF!</v>
      </c>
      <c r="N32" s="22" t="e">
        <f>#REF!+#REF!+N13+#REF!+N16+N18+N21+N24+#REF!+N26+#REF!+N28+N30+#REF!</f>
        <v>#REF!</v>
      </c>
      <c r="O32" s="22" t="e">
        <f>#REF!+#REF!+O13+#REF!+O16+O18+O21+O24+#REF!+O26+#REF!+O28+O30+#REF!</f>
        <v>#REF!</v>
      </c>
      <c r="P32" s="22" t="e">
        <f>P13+#REF!+P16+P18+P21+P24+#REF!+P26+#REF!+P28+P30+#REF!</f>
        <v>#REF!</v>
      </c>
      <c r="Q32" s="22" t="e">
        <f>Q13+#REF!+Q16+Q18+Q21+Q24+#REF!+Q26+#REF!+Q28+Q30+#REF!</f>
        <v>#REF!</v>
      </c>
      <c r="R32" s="22" t="e">
        <f>R13+#REF!+R16+R18+R21+R24+#REF!+R26+#REF!+R28+R30+#REF!</f>
        <v>#REF!</v>
      </c>
      <c r="S32" s="22" t="e">
        <f>S13+#REF!+S16+S18+S21+S24+#REF!+S26+#REF!+S28+S30+#REF!</f>
        <v>#REF!</v>
      </c>
      <c r="T32" s="22" t="e">
        <f>T13+#REF!+T16+T18+T21+T24+#REF!+T26+#REF!+T28+T30+#REF!</f>
        <v>#REF!</v>
      </c>
      <c r="U32" s="22" t="e">
        <f>U13+#REF!+U16+U18+U21+U24+#REF!+U26+#REF!+U28+U30+#REF!</f>
        <v>#REF!</v>
      </c>
      <c r="V32" s="22" t="e">
        <f>V13+#REF!+V16+V18+V21+V24+#REF!+V26+#REF!+V28+V30+#REF!</f>
        <v>#REF!</v>
      </c>
      <c r="W32" s="22" t="e">
        <f>W13+#REF!+W16+W18+W21+W24+#REF!+W26+#REF!+W28+W30+#REF!</f>
        <v>#REF!</v>
      </c>
      <c r="X32" s="22" t="e">
        <f>X13+#REF!+X16+X18+X21+X24+#REF!+X26+#REF!+X28+X30+#REF!</f>
        <v>#REF!</v>
      </c>
      <c r="Y32" s="22" t="e">
        <f>Y13+#REF!+Y16+Y18+Y21+Y24+#REF!+Y26+#REF!+Y28+Y30+#REF!</f>
        <v>#REF!</v>
      </c>
      <c r="Z32" s="22" t="e">
        <f>#REF!+#REF!+Z13+#REF!+Z16+Z18+Z21+Z24+#REF!+Z26+#REF!+Z28+Z30+#REF!</f>
        <v>#REF!</v>
      </c>
      <c r="AA32" s="22"/>
      <c r="AB32" s="22">
        <f>AB13+AB16+AB18+AB21+AB24+AB26+AB28+AB30</f>
        <v>2922403</v>
      </c>
      <c r="AC32" s="22" t="e">
        <f>#REF!+#REF!+AC13+#REF!+AC16+AC18+AC21+AC24+#REF!+AC26+#REF!+AC28+AC30+#REF!</f>
        <v>#REF!</v>
      </c>
      <c r="AD32" s="22" t="e">
        <f>#REF!+#REF!+AD13+#REF!+AD16+AD18+AD21+AD24+#REF!+AD26+#REF!+AD28+AD30+#REF!</f>
        <v>#REF!</v>
      </c>
      <c r="AE32" s="22" t="e">
        <f>#REF!+#REF!+AE13+#REF!+AE16+AE18+AE21+AE24+#REF!+AE26+#REF!+AE28+AE30+#REF!</f>
        <v>#REF!</v>
      </c>
    </row>
    <row r="33" spans="1:5" ht="10.5" customHeight="1">
      <c r="A33" s="23"/>
      <c r="B33" s="23"/>
      <c r="C33" s="24"/>
      <c r="D33" s="24"/>
      <c r="E33" s="24"/>
    </row>
    <row r="34" spans="1:5" ht="24.75" customHeight="1" hidden="1">
      <c r="A34" s="23"/>
      <c r="B34" s="23"/>
      <c r="C34" s="24"/>
      <c r="D34" s="24"/>
      <c r="E34" s="24"/>
    </row>
    <row r="35" spans="1:255" ht="18.75">
      <c r="A35" s="44" t="s">
        <v>49</v>
      </c>
      <c r="B35" s="45"/>
      <c r="C35" s="45"/>
      <c r="D35" s="45"/>
      <c r="E35" s="25"/>
      <c r="IM35" s="25"/>
      <c r="IN35" s="25"/>
      <c r="IO35" s="25"/>
      <c r="IP35" s="25"/>
      <c r="IQ35" s="25"/>
      <c r="IR35" s="25"/>
      <c r="IS35" s="25"/>
      <c r="IT35" s="25"/>
      <c r="IU35" s="25"/>
    </row>
    <row r="36" spans="2:255" ht="15.75">
      <c r="B36" s="25"/>
      <c r="C36" s="25"/>
      <c r="D36" s="25"/>
      <c r="E36" s="25"/>
      <c r="P36" s="1" t="s">
        <v>34</v>
      </c>
      <c r="IM36" s="25"/>
      <c r="IN36" s="25"/>
      <c r="IO36" s="25"/>
      <c r="IP36" s="25"/>
      <c r="IQ36" s="25"/>
      <c r="IR36" s="25"/>
      <c r="IS36" s="25"/>
      <c r="IT36" s="25"/>
      <c r="IU36" s="25"/>
    </row>
    <row r="37" spans="1:30" s="26" customFormat="1" ht="65.25" customHeight="1">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1"/>
      <c r="AD37" s="1"/>
    </row>
    <row r="38" spans="1:30" s="26" customFormat="1" ht="15.75">
      <c r="A38" s="1"/>
      <c r="B38" s="1"/>
      <c r="C38" s="2"/>
      <c r="D38" s="2"/>
      <c r="E38" s="2"/>
      <c r="F38" s="1"/>
      <c r="G38" s="1"/>
      <c r="H38" s="1"/>
      <c r="I38" s="1"/>
      <c r="J38" s="1"/>
      <c r="K38" s="1"/>
      <c r="L38" s="1"/>
      <c r="M38" s="1"/>
      <c r="N38" s="1"/>
      <c r="O38" s="1"/>
      <c r="P38" s="1"/>
      <c r="Q38" s="1"/>
      <c r="R38" s="1"/>
      <c r="S38" s="1"/>
      <c r="T38" s="1"/>
      <c r="U38" s="1"/>
      <c r="V38" s="1"/>
      <c r="W38" s="1"/>
      <c r="X38" s="1"/>
      <c r="Y38" s="1"/>
      <c r="Z38" s="1"/>
      <c r="AA38" s="1"/>
      <c r="AB38" s="1"/>
      <c r="AC38" s="1"/>
      <c r="AD38" s="1"/>
    </row>
    <row r="39" spans="1:30" s="26" customFormat="1" ht="15.75">
      <c r="A39" s="1"/>
      <c r="B39" s="1"/>
      <c r="C39" s="2"/>
      <c r="D39" s="2"/>
      <c r="E39" s="2"/>
      <c r="F39" s="1"/>
      <c r="G39" s="1"/>
      <c r="H39" s="1"/>
      <c r="I39" s="1"/>
      <c r="J39" s="1"/>
      <c r="K39" s="1"/>
      <c r="L39" s="1"/>
      <c r="M39" s="1"/>
      <c r="N39" s="1"/>
      <c r="O39" s="1"/>
      <c r="P39" s="1"/>
      <c r="Q39" s="1"/>
      <c r="R39" s="1"/>
      <c r="S39" s="1"/>
      <c r="T39" s="1"/>
      <c r="U39" s="1"/>
      <c r="V39" s="1"/>
      <c r="W39" s="1"/>
      <c r="X39" s="1"/>
      <c r="Y39" s="1"/>
      <c r="Z39" s="1"/>
      <c r="AA39" s="1"/>
      <c r="AB39" s="1"/>
      <c r="AC39" s="1"/>
      <c r="AD39" s="1"/>
    </row>
    <row r="40" spans="1:30" s="26" customFormat="1" ht="15.75">
      <c r="A40" s="1"/>
      <c r="B40" s="1"/>
      <c r="C40" s="2"/>
      <c r="D40" s="2"/>
      <c r="E40" s="2"/>
      <c r="F40" s="1"/>
      <c r="G40" s="1"/>
      <c r="H40" s="1"/>
      <c r="I40" s="1"/>
      <c r="J40" s="1"/>
      <c r="K40" s="1"/>
      <c r="L40" s="1"/>
      <c r="M40" s="1"/>
      <c r="N40" s="1"/>
      <c r="O40" s="1"/>
      <c r="P40" s="1"/>
      <c r="Q40" s="1"/>
      <c r="R40" s="1"/>
      <c r="S40" s="1"/>
      <c r="T40" s="1"/>
      <c r="U40" s="1"/>
      <c r="V40" s="1"/>
      <c r="W40" s="1"/>
      <c r="X40" s="1"/>
      <c r="Y40" s="1"/>
      <c r="Z40" s="1"/>
      <c r="AA40" s="1"/>
      <c r="AB40" s="1"/>
      <c r="AC40" s="1"/>
      <c r="AD40" s="1"/>
    </row>
    <row r="64" ht="44.25" customHeight="1"/>
    <row r="77" ht="45.75" customHeight="1"/>
  </sheetData>
  <mergeCells count="15">
    <mergeCell ref="A37:AB37"/>
    <mergeCell ref="D9:E9"/>
    <mergeCell ref="A8:AB8"/>
    <mergeCell ref="A5:AB5"/>
    <mergeCell ref="A6:AB6"/>
    <mergeCell ref="A7:AB7"/>
    <mergeCell ref="A10:A12"/>
    <mergeCell ref="B10:B12"/>
    <mergeCell ref="C11:P11"/>
    <mergeCell ref="AA11:AB11"/>
    <mergeCell ref="A1:AB1"/>
    <mergeCell ref="AA10:AB10"/>
    <mergeCell ref="A3:AB3"/>
    <mergeCell ref="A2:AB2"/>
    <mergeCell ref="A4:AB4"/>
  </mergeCells>
  <printOptions/>
  <pageMargins left="1.1811023622047245" right="0.3937007874015748" top="0.7874015748031497" bottom="0.7874015748031497" header="0" footer="0"/>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dc:creator>
  <cp:keywords/>
  <dc:description/>
  <cp:lastModifiedBy>R-525</cp:lastModifiedBy>
  <cp:lastPrinted>2018-10-31T12:18:40Z</cp:lastPrinted>
  <dcterms:created xsi:type="dcterms:W3CDTF">2018-06-25T12:24:13Z</dcterms:created>
  <dcterms:modified xsi:type="dcterms:W3CDTF">2018-11-01T12:40:35Z</dcterms:modified>
  <cp:category/>
  <cp:version/>
  <cp:contentType/>
  <cp:contentStatus/>
</cp:coreProperties>
</file>