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00" activeTab="0"/>
  </bookViews>
  <sheets>
    <sheet name="Лист1" sheetId="1" r:id="rId1"/>
  </sheets>
  <definedNames>
    <definedName name="_xlnm.Print_Area" localSheetId="0">'Лист1'!$A$1:$D$46</definedName>
  </definedNames>
  <calcPr fullCalcOnLoad="1"/>
</workbook>
</file>

<file path=xl/sharedStrings.xml><?xml version="1.0" encoding="utf-8"?>
<sst xmlns="http://schemas.openxmlformats.org/spreadsheetml/2006/main" count="45" uniqueCount="43">
  <si>
    <t>Керуючий справами</t>
  </si>
  <si>
    <t>Разом</t>
  </si>
  <si>
    <t>ККДБ</t>
  </si>
  <si>
    <t>до рішення районної ради</t>
  </si>
  <si>
    <t>Додаток 10</t>
  </si>
  <si>
    <t>Загальний фонд, сума, грн.</t>
  </si>
  <si>
    <t xml:space="preserve">Спеціальний фонд, сума, грн. </t>
  </si>
  <si>
    <t xml:space="preserve">На проведення організації санаторно-курортного лікування осіб з інвалідністю, ветеранів війни, осіб, на яких поширюється дія Законів України "Про статус ветеранів війни, гарантії їх соціального захисту" та "Про жертви нацистських переслідувань", у санаторно-курортних закладах Харківської області (комплексна Програма соціального захисту населення Харківської області на 2016-2020 роки). </t>
  </si>
  <si>
    <t>(XXXIV сесія VII скликання)</t>
  </si>
  <si>
    <t>На проведення пільгового безоплатного зубопротезування інвалідів війни, у тому числі учасників АТО, ветеранів війни та учасників бойових дій, у тому числі учасників АТО - на виконання заходів комплексної обласної програми "Здоров’я Слобожанщини"</t>
  </si>
  <si>
    <t>На проведення відпочинку осіб, які  безпосередньо брали участь в антитерористичній операції, членів їх сімей, членів сімей загиблих учасників антитерористичної операції у санаторно-курортних закладах Харківської області (комплексна Програма соціальної підтримки учасників антитерористичної операції на 2017-2018 роки)</t>
  </si>
  <si>
    <t xml:space="preserve">На проведення санаторно-курортного лікування постраждалих громадян, віднесених до категорії 2, та потерпілих дітей (крім дітей з інвалідністю, інвалідність яких пов’язана з Чорнобильською катастрофою) (комплексна Програма соціального захисту населення Харківської області на 2016-2020 роки)      </t>
  </si>
  <si>
    <t>На оснащення загальноосвітніх навчальних закладів з поглибленим вивченням природничих та математичних предметів (спеціалізованих шкіл (шкіл-інтернатів) I-III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 за рахунок залишку коштів освітньої субвенції з державного бюджету</t>
  </si>
  <si>
    <t xml:space="preserve">На придбання персонального комп’ютера/ ноутбука та техніки для друкування, копіювання, сканування та ламінування з витратними матеріалами для початкової школи - за рахунок залишку коштів освітньої субвенції з державного бюджету    </t>
  </si>
  <si>
    <t>Для забезпечення закладів загальної середньої освіти області технічним та технологічним обладнанням, спортивним знаряддям, тренажерами, спортивним інвентарем, безперешкодним доступом до будівель, встановлення спортивних майданчиків тощо (обласна програма розвитку освіти «Новий освітній простір Харківщини» на 2014-2018 роки)</t>
  </si>
  <si>
    <t>Для створення інклюзивно-ресурсних центрів, у закладах загальної середньої освіти – ресурсних кімнат та медіатек (обласна програма розвитку освіти «Новий освітній простір Харківщини» на 2014-2018 роки)</t>
  </si>
  <si>
    <t>На облаштування та придбання спортивних майданчиків (соціальна Програма розвитку фізичної культури і спорту, молодіжних ініціатив та формування здорового способу життя у Харківській області на 2014-2018 роки), в тому числі на придбання спортивних комплексів з тренажерним обладнанням - 185000 грн., на придбання спортивних комплексів з гімнастичним обладнанням - 115000 грн.</t>
  </si>
  <si>
    <t xml:space="preserve">Інші субвенції за рахунок коштів бюджету розвитку обласного бюджету (Програма економічного і соціального розвитку Харківської області на 2018 рік) </t>
  </si>
  <si>
    <t xml:space="preserve">в редакції  рішення районної ради </t>
  </si>
  <si>
    <t>від 28 лютого 2018 року № 686-VII</t>
  </si>
  <si>
    <t>На здійснення природоохоронних заходів за рахунок обласного фонду охорони навколишнього природного середовища. Реконструкція насосної станції КНС № 2, вул. 19 вересня, м. Красноград, Харківська область</t>
  </si>
  <si>
    <t xml:space="preserve">На проведення санаторно-курортного лікування громадян, які постраждали внаслідок Чорнобильскої катастрофи, віднесених до категорії 1 (комплексна Програма соціального захисту населення Харківської області на 2016-2020 роки)        </t>
  </si>
  <si>
    <t>На закупівлю дидактичних матеріалів, сучасних меблів, комп`ютерного обладнання, відповідного мультимедійного контенту для початкових класів "Нової української школи"</t>
  </si>
  <si>
    <t>На підготовку тренерів-педагогів, підвищення кваліфікації вчителів початкової школи, які навчатимуть учнів перших класів у 2018/19 і 2019/20 навчальних роках, асистентів вчителів закладів загальної середньої освіти з інклюзивним та інтегрованим навчанням, заступників директорів закладів загальної середньої освіти з навчально-виховної (навчальної, виховної) роботи у початкових класах, вчителів іноземних мов, які навчатимуть учнів перших класів у 2018/19 навчальному році, вчителів закладів загальної середньої освіти (класів), в яких діти навчаються мовами національних меншин "Нової української школи"</t>
  </si>
  <si>
    <t>Оснащення кабінетів інклюзивно-ресурсних центрів (видатки розвитку)</t>
  </si>
  <si>
    <t>Підтримка осіб з особливими освітніми потребами (видатки споживання)</t>
  </si>
  <si>
    <t>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 за рахунок відповідної субвенції з дежавного бюджету</t>
  </si>
  <si>
    <t>На співфінансування міні-проектів-переможців обласного конкурсу міні-проектів розвитку територіальних громад "Разом в майбутнє"   (програма   розвитку місцевого самоврядування в Харківській області на 2017-2021 роки")</t>
  </si>
  <si>
    <t>На придбання обладнання для кабінетів української мови в закладах загальної середньої освіти з навчанням мовами національних меншин (у тому числі придбання електронних фліпчартів та мобільних стендів до них для шкіл з навчанням румунською та угорською мовами) - за рахунок залишку коштів освітньої субвенції з державного бюджету</t>
  </si>
  <si>
    <t xml:space="preserve">На виконання інвестиційних проектів - на вуличне освітлення населених пунктів області (Програма економічного і соціального розвитку Харківської області на 2018 рік) за рахунок бюджету розвитку обласного бюджету. На реконструкцію шляхом технічного переоснащення електричної мережі 0,4 кВ та вуличного освітлення по вул. Бєльовська у м. Красноград </t>
  </si>
  <si>
    <t>Розподіл коштів субвенції, отриманої з обласного бюджету у 2018 році</t>
  </si>
  <si>
    <t>на будівництво амбулаторії загальної практики-сімейної медицини по вул. Перемоги, 1а в с. Петрівка Красноградського району Харківської області</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</si>
  <si>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кінець 2017 року, в тому числі</t>
  </si>
  <si>
    <t>на будівництво амбулаторії загальної практики-сімейної медицини по вул. Українська, 4 в с. Миколо-Комишувата Красноградського району Харківської області</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</si>
  <si>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 на капітальний ремонт приміщень та утеплення будівлі інфекційного корпусу Красноградської центральної районної лікарні за адресою: вул. Шиндлера, 87, м. Красноград Харківська область</t>
  </si>
  <si>
    <t xml:space="preserve">Субвенція з місцевого бюджету на співфінансування інвестиційних проектів до субвенції з державного бюджету місцевим бюджетам на реалізацію заходів, спрямованих на розвиток системи охорони здоров'я у сільській місцевості, в тому числі </t>
  </si>
  <si>
    <t>На виконання інвестиційних проектів за рахунок бюджету розвитку обласного бюджету (Програма економічного і соціального розвитку Харківської області на 2018 рік), в тому числі</t>
  </si>
  <si>
    <t>на комплексні інженерно-геологічні вишукування на зсувонебезпечних схилах між вулицями Московська і Садова в м. Краснограді (І черга)</t>
  </si>
  <si>
    <t>на реконструкцію насосної станції КНС №2, вул. 19 вересня, м. Красноград, Харківська область</t>
  </si>
  <si>
    <t>на реконструкцію насосної станції КНС №6, по вул. Копиленка,6, м. Красноград, Харківська область</t>
  </si>
  <si>
    <t>(XLІІ сесія VІІ скликання)</t>
  </si>
  <si>
    <t>виконавчого апарату районної ради                                                                               К.ФРОЛОВ</t>
  </si>
  <si>
    <t>від 25 жовтня 2018 року № 890-VII</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</si>
</sst>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8">
    <font>
      <sz val="10"/>
      <name val="Arial Cyr"/>
      <family val="0"/>
    </font>
    <font>
      <b/>
      <sz val="12"/>
      <name val="Times New Roman"/>
      <family val="1"/>
    </font>
    <font>
      <sz val="12"/>
      <name val="Times New Roman"/>
      <family val="1"/>
    </font>
    <font>
      <sz val="8"/>
      <name val="Arial Cyr"/>
      <family val="0"/>
    </font>
    <font>
      <i/>
      <sz val="12"/>
      <name val="Times New Roman"/>
      <family val="1"/>
    </font>
    <font>
      <b/>
      <sz val="14"/>
      <name val="Times New Roman"/>
      <family val="1"/>
    </font>
    <font>
      <sz val="14"/>
      <name val="Times New Roman"/>
      <family val="1"/>
    </font>
    <font>
      <i/>
      <sz val="14"/>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1" fillId="0" borderId="1" xfId="0" applyFont="1" applyBorder="1" applyAlignment="1">
      <alignment/>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1" fillId="0" borderId="1" xfId="0" applyFont="1" applyBorder="1" applyAlignment="1">
      <alignment horizontal="center"/>
    </xf>
    <xf numFmtId="0" fontId="6" fillId="0" borderId="0" xfId="0" applyFont="1" applyAlignment="1">
      <alignment/>
    </xf>
    <xf numFmtId="0" fontId="4"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top" wrapText="1"/>
    </xf>
    <xf numFmtId="0" fontId="4" fillId="2" borderId="1" xfId="0" applyFont="1" applyFill="1" applyBorder="1" applyAlignment="1">
      <alignment horizontal="center" vertical="center"/>
    </xf>
    <xf numFmtId="0" fontId="2" fillId="2" borderId="0" xfId="0" applyFont="1" applyFill="1" applyAlignment="1">
      <alignment/>
    </xf>
    <xf numFmtId="0" fontId="2" fillId="2" borderId="1" xfId="0" applyNumberFormat="1" applyFont="1" applyFill="1" applyBorder="1" applyAlignment="1">
      <alignment horizontal="left" vertical="top" wrapText="1"/>
    </xf>
    <xf numFmtId="0" fontId="2" fillId="0" borderId="1" xfId="0" applyFont="1" applyBorder="1" applyAlignment="1">
      <alignment horizontal="center" vertical="center" wrapText="1"/>
    </xf>
    <xf numFmtId="0" fontId="4" fillId="0" borderId="0" xfId="17" applyFont="1" applyFill="1" applyAlignment="1">
      <alignment horizontal="right"/>
      <protection/>
    </xf>
    <xf numFmtId="0" fontId="4" fillId="0" borderId="0" xfId="0" applyFont="1" applyFill="1" applyAlignment="1">
      <alignment horizontal="right"/>
    </xf>
    <xf numFmtId="0" fontId="2" fillId="0" borderId="0" xfId="0" applyFont="1" applyAlignment="1">
      <alignment horizontal="left"/>
    </xf>
    <xf numFmtId="0" fontId="6" fillId="0" borderId="0" xfId="0" applyFont="1" applyAlignment="1">
      <alignment horizontal="justify"/>
    </xf>
    <xf numFmtId="0" fontId="6" fillId="0" borderId="0" xfId="0" applyFont="1" applyAlignment="1">
      <alignment/>
    </xf>
    <xf numFmtId="0" fontId="5" fillId="0" borderId="0" xfId="0" applyFont="1" applyAlignment="1">
      <alignment horizontal="center" vertical="center" wrapText="1"/>
    </xf>
    <xf numFmtId="0" fontId="7" fillId="0" borderId="0" xfId="0" applyFont="1" applyAlignment="1">
      <alignment horizontal="left" wrapText="1"/>
    </xf>
    <xf numFmtId="0" fontId="2" fillId="0" borderId="0" xfId="0" applyFont="1" applyAlignment="1">
      <alignment horizontal="left"/>
    </xf>
  </cellXfs>
  <cellStyles count="7">
    <cellStyle name="Normal" xfId="0"/>
    <cellStyle name="Currency" xfId="15"/>
    <cellStyle name="Currency [0]" xfId="16"/>
    <cellStyle name="Обычный 2"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7"/>
  <sheetViews>
    <sheetView tabSelected="1" view="pageBreakPreview" zoomScale="75" zoomScaleNormal="75" zoomScaleSheetLayoutView="75" workbookViewId="0" topLeftCell="A34">
      <selection activeCell="A46" sqref="A46:D46"/>
    </sheetView>
  </sheetViews>
  <sheetFormatPr defaultColWidth="9.00390625" defaultRowHeight="12.75"/>
  <cols>
    <col min="1" max="1" width="11.00390625" style="3" customWidth="1"/>
    <col min="2" max="2" width="84.75390625" style="2" customWidth="1"/>
    <col min="3" max="3" width="22.375" style="2" customWidth="1"/>
    <col min="4" max="4" width="25.25390625" style="2" customWidth="1"/>
    <col min="5" max="6" width="10.375" style="2" bestFit="1" customWidth="1"/>
    <col min="7" max="16384" width="9.125" style="2" customWidth="1"/>
  </cols>
  <sheetData>
    <row r="1" ht="15.75" customHeight="1">
      <c r="D1" s="19" t="s">
        <v>4</v>
      </c>
    </row>
    <row r="2" ht="15.75">
      <c r="D2" s="19" t="s">
        <v>3</v>
      </c>
    </row>
    <row r="3" ht="15.75">
      <c r="D3" s="19" t="s">
        <v>19</v>
      </c>
    </row>
    <row r="4" ht="15.75">
      <c r="D4" s="19" t="s">
        <v>8</v>
      </c>
    </row>
    <row r="5" ht="15.75">
      <c r="D5" s="20" t="s">
        <v>18</v>
      </c>
    </row>
    <row r="6" ht="15.75">
      <c r="D6" s="20" t="s">
        <v>42</v>
      </c>
    </row>
    <row r="7" ht="15.75">
      <c r="D7" s="20" t="s">
        <v>40</v>
      </c>
    </row>
    <row r="8" spans="1:4" ht="36" customHeight="1">
      <c r="A8" s="1"/>
      <c r="B8" s="24" t="s">
        <v>30</v>
      </c>
      <c r="C8" s="24"/>
      <c r="D8" s="24"/>
    </row>
    <row r="9" spans="1:4" ht="31.5">
      <c r="A9" s="8" t="s">
        <v>2</v>
      </c>
      <c r="B9" s="8"/>
      <c r="C9" s="18" t="s">
        <v>5</v>
      </c>
      <c r="D9" s="18" t="s">
        <v>6</v>
      </c>
    </row>
    <row r="10" spans="1:4" ht="78.75">
      <c r="A10" s="8">
        <v>41053900</v>
      </c>
      <c r="B10" s="9" t="s">
        <v>7</v>
      </c>
      <c r="C10" s="8">
        <v>326086</v>
      </c>
      <c r="D10" s="12"/>
    </row>
    <row r="11" spans="1:4" ht="63">
      <c r="A11" s="8">
        <v>41053900</v>
      </c>
      <c r="B11" s="9" t="s">
        <v>9</v>
      </c>
      <c r="C11" s="8">
        <v>45000</v>
      </c>
      <c r="D11" s="12"/>
    </row>
    <row r="12" spans="1:4" ht="64.5" customHeight="1">
      <c r="A12" s="8">
        <v>41053900</v>
      </c>
      <c r="B12" s="9" t="s">
        <v>10</v>
      </c>
      <c r="C12" s="8">
        <v>59200</v>
      </c>
      <c r="D12" s="12"/>
    </row>
    <row r="13" spans="1:4" ht="63">
      <c r="A13" s="8">
        <v>41053900</v>
      </c>
      <c r="B13" s="9" t="s">
        <v>11</v>
      </c>
      <c r="C13" s="8">
        <v>68025</v>
      </c>
      <c r="D13" s="12"/>
    </row>
    <row r="14" spans="1:4" s="16" customFormat="1" ht="47.25">
      <c r="A14" s="13">
        <v>41053900</v>
      </c>
      <c r="B14" s="14" t="s">
        <v>21</v>
      </c>
      <c r="C14" s="13">
        <v>68220</v>
      </c>
      <c r="D14" s="15"/>
    </row>
    <row r="15" spans="1:4" s="16" customFormat="1" ht="81.75" customHeight="1">
      <c r="A15" s="13">
        <v>41053900</v>
      </c>
      <c r="B15" s="14" t="s">
        <v>14</v>
      </c>
      <c r="C15" s="13"/>
      <c r="D15" s="13">
        <v>384600</v>
      </c>
    </row>
    <row r="16" spans="1:4" s="16" customFormat="1" ht="47.25">
      <c r="A16" s="13">
        <v>41053900</v>
      </c>
      <c r="B16" s="14" t="s">
        <v>15</v>
      </c>
      <c r="C16" s="13"/>
      <c r="D16" s="13">
        <v>200000</v>
      </c>
    </row>
    <row r="17" spans="1:4" s="16" customFormat="1" ht="78.75">
      <c r="A17" s="13">
        <v>41053900</v>
      </c>
      <c r="B17" s="14" t="s">
        <v>16</v>
      </c>
      <c r="C17" s="13"/>
      <c r="D17" s="13">
        <v>300000</v>
      </c>
    </row>
    <row r="18" spans="1:4" s="16" customFormat="1" ht="31.5">
      <c r="A18" s="13">
        <v>41053900</v>
      </c>
      <c r="B18" s="14" t="s">
        <v>17</v>
      </c>
      <c r="C18" s="13"/>
      <c r="D18" s="13">
        <v>10020238</v>
      </c>
    </row>
    <row r="19" spans="1:4" s="16" customFormat="1" ht="47.25">
      <c r="A19" s="13">
        <v>41053900</v>
      </c>
      <c r="B19" s="14" t="s">
        <v>27</v>
      </c>
      <c r="C19" s="13"/>
      <c r="D19" s="13">
        <v>1494026</v>
      </c>
    </row>
    <row r="20" spans="1:4" s="16" customFormat="1" ht="126">
      <c r="A20" s="13">
        <v>41051100</v>
      </c>
      <c r="B20" s="14" t="s">
        <v>12</v>
      </c>
      <c r="C20" s="13"/>
      <c r="D20" s="13">
        <v>240000</v>
      </c>
    </row>
    <row r="21" spans="1:4" s="16" customFormat="1" ht="47.25">
      <c r="A21" s="13">
        <v>41051100</v>
      </c>
      <c r="B21" s="14" t="s">
        <v>13</v>
      </c>
      <c r="C21" s="13"/>
      <c r="D21" s="13">
        <v>245000</v>
      </c>
    </row>
    <row r="22" spans="1:4" s="16" customFormat="1" ht="78.75">
      <c r="A22" s="13">
        <v>41051100</v>
      </c>
      <c r="B22" s="17" t="s">
        <v>28</v>
      </c>
      <c r="C22" s="13"/>
      <c r="D22" s="13">
        <v>78621</v>
      </c>
    </row>
    <row r="23" spans="1:4" s="16" customFormat="1" ht="15.75">
      <c r="A23" s="13">
        <v>41051200</v>
      </c>
      <c r="B23" s="14" t="s">
        <v>24</v>
      </c>
      <c r="C23" s="13">
        <v>191248</v>
      </c>
      <c r="D23" s="13"/>
    </row>
    <row r="24" spans="1:4" s="16" customFormat="1" ht="15.75">
      <c r="A24" s="13">
        <v>41051200</v>
      </c>
      <c r="B24" s="14" t="s">
        <v>25</v>
      </c>
      <c r="C24" s="13">
        <v>175715</v>
      </c>
      <c r="D24" s="13"/>
    </row>
    <row r="25" spans="1:4" s="16" customFormat="1" ht="47.25">
      <c r="A25" s="13">
        <v>41051400</v>
      </c>
      <c r="B25" s="14" t="s">
        <v>22</v>
      </c>
      <c r="C25" s="13">
        <v>956042</v>
      </c>
      <c r="D25" s="15"/>
    </row>
    <row r="26" spans="1:4" s="16" customFormat="1" ht="126">
      <c r="A26" s="13">
        <v>41051400</v>
      </c>
      <c r="B26" s="17" t="s">
        <v>23</v>
      </c>
      <c r="C26" s="13">
        <v>92400</v>
      </c>
      <c r="D26" s="15"/>
    </row>
    <row r="27" spans="1:4" s="16" customFormat="1" ht="78.75">
      <c r="A27" s="13">
        <v>41052300</v>
      </c>
      <c r="B27" s="17" t="s">
        <v>34</v>
      </c>
      <c r="C27" s="13">
        <v>5000000</v>
      </c>
      <c r="D27" s="15"/>
    </row>
    <row r="28" spans="1:4" s="16" customFormat="1" ht="63">
      <c r="A28" s="13">
        <v>41052600</v>
      </c>
      <c r="B28" s="17" t="s">
        <v>26</v>
      </c>
      <c r="C28" s="13"/>
      <c r="D28" s="13">
        <v>2922403</v>
      </c>
    </row>
    <row r="29" spans="1:4" s="16" customFormat="1" ht="78.75">
      <c r="A29" s="13">
        <v>41053400</v>
      </c>
      <c r="B29" s="14" t="s">
        <v>29</v>
      </c>
      <c r="C29" s="13"/>
      <c r="D29" s="13">
        <v>1000000</v>
      </c>
    </row>
    <row r="30" spans="1:4" s="16" customFormat="1" ht="51" customHeight="1">
      <c r="A30" s="13">
        <v>41053400</v>
      </c>
      <c r="B30" s="17" t="s">
        <v>36</v>
      </c>
      <c r="C30" s="13"/>
      <c r="D30" s="13">
        <v>8601228</v>
      </c>
    </row>
    <row r="31" spans="1:4" s="16" customFormat="1" ht="33" customHeight="1">
      <c r="A31" s="13"/>
      <c r="B31" s="17" t="s">
        <v>37</v>
      </c>
      <c r="C31" s="13"/>
      <c r="D31" s="13">
        <v>1000000</v>
      </c>
    </row>
    <row r="32" spans="1:4" s="16" customFormat="1" ht="32.25" customHeight="1">
      <c r="A32" s="13"/>
      <c r="B32" s="17" t="s">
        <v>38</v>
      </c>
      <c r="C32" s="13"/>
      <c r="D32" s="13">
        <v>3652438</v>
      </c>
    </row>
    <row r="33" spans="1:4" s="16" customFormat="1" ht="33.75" customHeight="1">
      <c r="A33" s="13"/>
      <c r="B33" s="17" t="s">
        <v>39</v>
      </c>
      <c r="C33" s="13"/>
      <c r="D33" s="13">
        <v>3948790</v>
      </c>
    </row>
    <row r="34" spans="1:4" ht="47.25">
      <c r="A34" s="8">
        <v>41053600</v>
      </c>
      <c r="B34" s="9" t="s">
        <v>20</v>
      </c>
      <c r="C34" s="8"/>
      <c r="D34" s="8">
        <v>2000000</v>
      </c>
    </row>
    <row r="35" spans="1:4" ht="63">
      <c r="A35" s="8">
        <v>41053700</v>
      </c>
      <c r="B35" s="9" t="s">
        <v>35</v>
      </c>
      <c r="C35" s="8"/>
      <c r="D35" s="8">
        <v>1357778</v>
      </c>
    </row>
    <row r="36" spans="1:4" ht="31.5">
      <c r="A36" s="8"/>
      <c r="B36" s="9" t="s">
        <v>31</v>
      </c>
      <c r="C36" s="8"/>
      <c r="D36" s="8">
        <v>678889</v>
      </c>
    </row>
    <row r="37" spans="1:4" ht="33" customHeight="1">
      <c r="A37" s="8"/>
      <c r="B37" s="9" t="s">
        <v>33</v>
      </c>
      <c r="C37" s="8"/>
      <c r="D37" s="8">
        <v>678889</v>
      </c>
    </row>
    <row r="38" spans="1:4" ht="63">
      <c r="A38" s="8">
        <v>41054000</v>
      </c>
      <c r="B38" s="9" t="s">
        <v>32</v>
      </c>
      <c r="C38" s="8"/>
      <c r="D38" s="8">
        <v>12220000</v>
      </c>
    </row>
    <row r="39" spans="1:4" ht="31.5">
      <c r="A39" s="8"/>
      <c r="B39" s="9" t="s">
        <v>31</v>
      </c>
      <c r="C39" s="8"/>
      <c r="D39" s="8">
        <v>6110000</v>
      </c>
    </row>
    <row r="40" spans="1:4" ht="33" customHeight="1">
      <c r="A40" s="8"/>
      <c r="B40" s="9" t="s">
        <v>33</v>
      </c>
      <c r="C40" s="8"/>
      <c r="D40" s="8">
        <v>6110000</v>
      </c>
    </row>
    <row r="41" spans="1:4" ht="15.75">
      <c r="A41" s="4"/>
      <c r="B41" s="7" t="s">
        <v>1</v>
      </c>
      <c r="C41" s="10">
        <f>SUM(C10:C38)</f>
        <v>6981936</v>
      </c>
      <c r="D41" s="10">
        <f>D15+D16+D17+D18+D19+D20+D21+D22+D28+D29+D30+D34+D35+D38</f>
        <v>41063894</v>
      </c>
    </row>
    <row r="42" s="6" customFormat="1" ht="15.75">
      <c r="A42" s="5"/>
    </row>
    <row r="43" spans="2:4" ht="18.75">
      <c r="B43" s="22" t="s">
        <v>0</v>
      </c>
      <c r="C43" s="22"/>
      <c r="D43" s="23"/>
    </row>
    <row r="44" spans="2:4" ht="18.75">
      <c r="B44" s="22" t="s">
        <v>41</v>
      </c>
      <c r="C44" s="22"/>
      <c r="D44" s="23"/>
    </row>
    <row r="45" spans="2:4" ht="18.75">
      <c r="B45" s="11"/>
      <c r="C45" s="11"/>
      <c r="D45" s="11"/>
    </row>
    <row r="46" spans="1:4" ht="74.25" customHeight="1">
      <c r="A46" s="25"/>
      <c r="B46" s="26"/>
      <c r="C46" s="26"/>
      <c r="D46" s="26"/>
    </row>
    <row r="47" ht="15.75">
      <c r="A47" s="21"/>
    </row>
  </sheetData>
  <mergeCells count="4">
    <mergeCell ref="B44:D44"/>
    <mergeCell ref="B8:D8"/>
    <mergeCell ref="B43:D43"/>
    <mergeCell ref="A46:D46"/>
  </mergeCells>
  <printOptions/>
  <pageMargins left="1.1811023622047245" right="0.3937007874015748" top="0.7874015748031497" bottom="0.7874015748031497" header="0" footer="0"/>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R-525</cp:lastModifiedBy>
  <cp:lastPrinted>2018-10-31T12:03:15Z</cp:lastPrinted>
  <dcterms:created xsi:type="dcterms:W3CDTF">2016-02-18T06:25:40Z</dcterms:created>
  <dcterms:modified xsi:type="dcterms:W3CDTF">2018-11-01T12:40:18Z</dcterms:modified>
  <cp:category/>
  <cp:version/>
  <cp:contentType/>
  <cp:contentStatus/>
</cp:coreProperties>
</file>