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10680" activeTab="0"/>
  </bookViews>
  <sheets>
    <sheet name="Лист1" sheetId="1" r:id="rId1"/>
  </sheets>
  <definedNames/>
  <calcPr fullCalcOnLoad="1"/>
</workbook>
</file>

<file path=xl/sharedStrings.xml><?xml version="1.0" encoding="utf-8"?>
<sst xmlns="http://schemas.openxmlformats.org/spreadsheetml/2006/main" count="221" uniqueCount="197">
  <si>
    <t>РОЗПОДІЛ</t>
  </si>
  <si>
    <t>(грн.)</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</si>
  <si>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</si>
  <si>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</si>
  <si>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</si>
  <si>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</si>
  <si>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</si>
  <si>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</si>
  <si>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</si>
  <si>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</si>
  <si>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</si>
  <si>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</si>
  <si>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</si>
  <si>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010000</t>
  </si>
  <si>
    <t>Державне управління</t>
  </si>
  <si>
    <t>010116</t>
  </si>
  <si>
    <t>Органи місцевого самоврядування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</si>
  <si>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</si>
  <si>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</si>
  <si>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</si>
  <si>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</si>
  <si>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</si>
  <si>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080000</t>
  </si>
  <si>
    <t>Охорона здоров`я</t>
  </si>
  <si>
    <t>080101</t>
  </si>
  <si>
    <t>Лікарні</t>
  </si>
  <si>
    <t>080800</t>
  </si>
  <si>
    <t>Центри первинної медичної (медико-санітарної) допомоги</t>
  </si>
  <si>
    <t>081009</t>
  </si>
  <si>
    <t>Забезпечення централізованих заходів з лікування хворих на цукровий та нецукровий діабет</t>
  </si>
  <si>
    <t>100000</t>
  </si>
  <si>
    <t>Житлово-комунальне господарство</t>
  </si>
  <si>
    <t>100201</t>
  </si>
  <si>
    <t>Теплові мережі</t>
  </si>
  <si>
    <t>100202</t>
  </si>
  <si>
    <t>Водопровідно-каналізаційне господарство</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</si>
  <si>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</si>
  <si>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</si>
  <si>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150000</t>
  </si>
  <si>
    <t>Будівництво</t>
  </si>
  <si>
    <t>150101</t>
  </si>
  <si>
    <t>Капітальні вкладення</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</si>
  <si>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</si>
  <si>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</si>
  <si>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</si>
  <si>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</si>
  <si>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10</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</si>
  <si>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</si>
  <si>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</si>
  <si>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</si>
  <si>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</si>
  <si>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</si>
  <si>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</si>
  <si>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</si>
  <si>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</si>
  <si>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</si>
  <si>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</si>
  <si>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</si>
  <si>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</si>
  <si>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</si>
  <si>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</si>
  <si>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</si>
  <si>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</si>
  <si>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</si>
  <si>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</si>
  <si>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150110</t>
  </si>
  <si>
    <t>Проведення невідкладних відновлювальних робіт, будівництво та реконструкція загальноосвітніх навчальних закладів</t>
  </si>
  <si>
    <t>11</t>
  </si>
  <si>
    <t>090000</t>
  </si>
  <si>
    <t>Соціальний захист та соціальне забезпечення</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</si>
  <si>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</si>
  <si>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</si>
  <si>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</si>
  <si>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</si>
  <si>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</si>
  <si>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</si>
  <si>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</si>
  <si>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</si>
  <si>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</si>
  <si>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Інші видатки</t>
  </si>
  <si>
    <t>130113</t>
  </si>
  <si>
    <t>Централізовані бухгалтерії</t>
  </si>
  <si>
    <t>15</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</si>
  <si>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</si>
  <si>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</si>
  <si>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</si>
  <si>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</si>
  <si>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</si>
  <si>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</si>
  <si>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</si>
  <si>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</si>
  <si>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</si>
  <si>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</si>
  <si>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</si>
  <si>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</si>
  <si>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</si>
  <si>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</si>
  <si>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</si>
  <si>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</si>
  <si>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</si>
  <si>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</si>
  <si>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</si>
  <si>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</si>
  <si>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</si>
  <si>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</si>
  <si>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</si>
  <si>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</si>
  <si>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</si>
  <si>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</si>
  <si>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</si>
  <si>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</si>
  <si>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</si>
  <si>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</si>
  <si>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</si>
  <si>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</si>
  <si>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</si>
  <si>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</si>
  <si>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</si>
  <si>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</si>
  <si>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</si>
  <si>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</si>
  <si>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</si>
  <si>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</si>
  <si>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</si>
  <si>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</si>
  <si>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</si>
  <si>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</si>
  <si>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</si>
  <si>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</si>
  <si>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</si>
  <si>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</si>
  <si>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</si>
  <si>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</si>
  <si>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</si>
  <si>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</si>
  <si>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091101</t>
  </si>
  <si>
    <t>Утримання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</si>
  <si>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</si>
  <si>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</si>
  <si>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</si>
  <si>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</si>
  <si>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</si>
  <si>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</si>
  <si>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</si>
  <si>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</si>
  <si>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</si>
  <si>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</si>
  <si>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</si>
  <si>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</si>
  <si>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</si>
  <si>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24</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</si>
  <si>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</si>
  <si>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</si>
  <si>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</si>
  <si>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</si>
  <si>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</si>
  <si>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</si>
  <si>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</si>
  <si>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</si>
  <si>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</si>
  <si>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</si>
  <si>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75</t>
  </si>
  <si>
    <t>76</t>
  </si>
  <si>
    <t>250102</t>
  </si>
  <si>
    <t>Резервний фонд</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</si>
  <si>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</si>
  <si>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</si>
  <si>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</si>
  <si>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</si>
  <si>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</si>
  <si>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</si>
  <si>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</si>
  <si>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</si>
  <si>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 xml:space="preserve"> </t>
  </si>
  <si>
    <t>Додаток 2</t>
  </si>
  <si>
    <t>до рішення районної ради</t>
  </si>
  <si>
    <t>(ІІІ позачергова сесія VII скликання)</t>
  </si>
  <si>
    <t xml:space="preserve">в редакції рішення районної ради </t>
  </si>
  <si>
    <t>(ХV сесія VІІ скликання)</t>
  </si>
  <si>
    <t>Керуючий справами апарату районної ради</t>
  </si>
  <si>
    <t>В.Щепіна</t>
  </si>
  <si>
    <t>1</t>
  </si>
  <si>
    <t>видатків районного бюджету на 2016 рік</t>
  </si>
  <si>
    <t>Код типової відомчої класифікації видатків / Код тимчасової класифікації видатків та кредитування місцевого бюджету</t>
  </si>
  <si>
    <t>Назва головного розпорядника коштів та найменування згідно з типовою відомчою / тимчасовою класифікацією видатків та кредитування місцевого бюджету</t>
  </si>
  <si>
    <t xml:space="preserve">Красноградська районна рада </t>
  </si>
  <si>
    <t>Красноградська районна державна адміністрація</t>
  </si>
  <si>
    <t xml:space="preserve">Відділ освіти районної державної адміністрації </t>
  </si>
  <si>
    <t xml:space="preserve">Сектор молоді та спорту районної державної адміністрації </t>
  </si>
  <si>
    <t>УПСЗН районної державної адміністрації</t>
  </si>
  <si>
    <t xml:space="preserve">Служба у справах дітей районної державної адміністрації </t>
  </si>
  <si>
    <t xml:space="preserve">Сектор культури і туризу районної державної адміністрації </t>
  </si>
  <si>
    <t>Фінансовий орган районної державної адміністрації</t>
  </si>
  <si>
    <t xml:space="preserve">Фінансове управління районної державної адміністрації </t>
  </si>
  <si>
    <t>в т.ч. за рахунок субвенції з державного бюджету</t>
  </si>
  <si>
    <t xml:space="preserve">від 25 грудня 2015 року № 30-VII </t>
  </si>
  <si>
    <t>від 15 грудня 2016 року № 300-VII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</si>
</sst>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23">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i/>
      <sz val="10"/>
      <name val="Arial Cyr"/>
      <family val="0"/>
    </font>
    <font>
      <sz val="12"/>
      <name val="Times New Roman"/>
      <family val="1"/>
    </font>
    <font>
      <sz val="10"/>
      <name val="Calibri"/>
      <family val="2"/>
    </font>
    <font>
      <b/>
      <sz val="12"/>
      <color indexed="8"/>
      <name val="Calibri"/>
      <family val="2"/>
    </font>
    <font>
      <sz val="8"/>
      <name val="Arial Cyr"/>
      <family val="0"/>
    </font>
    <font>
      <b/>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4" borderId="0" applyNumberFormat="0" applyBorder="0" applyAlignment="0" applyProtection="0"/>
  </cellStyleXfs>
  <cellXfs count="23">
    <xf numFmtId="0" fontId="0" fillId="0" borderId="0" xfId="0" applyAlignment="1">
      <alignment/>
    </xf>
    <xf numFmtId="49" fontId="18" fillId="0" borderId="0" xfId="0" applyNumberFormat="1" applyFont="1" applyFill="1" applyAlignment="1">
      <alignment/>
    </xf>
    <xf numFmtId="0" fontId="18" fillId="0" borderId="0" xfId="0" applyFont="1" applyFill="1" applyAlignment="1">
      <alignment/>
    </xf>
    <xf numFmtId="0" fontId="19" fillId="0" borderId="0" xfId="0" applyFont="1" applyFill="1" applyAlignment="1">
      <alignment/>
    </xf>
    <xf numFmtId="2" fontId="22" fillId="0" borderId="10" xfId="0" applyNumberFormat="1" applyFont="1" applyFill="1" applyBorder="1" applyAlignment="1">
      <alignment vertical="center" wrapText="1"/>
    </xf>
    <xf numFmtId="2" fontId="15" fillId="0" borderId="10" xfId="0" applyNumberFormat="1" applyFont="1" applyFill="1" applyBorder="1" applyAlignment="1">
      <alignment vertical="center" wrapText="1"/>
    </xf>
    <xf numFmtId="2" fontId="19" fillId="0" borderId="10" xfId="0" applyNumberFormat="1" applyFont="1" applyFill="1" applyBorder="1" applyAlignment="1">
      <alignment vertical="center" wrapText="1"/>
    </xf>
    <xf numFmtId="2" fontId="0" fillId="0" borderId="10" xfId="0" applyNumberFormat="1" applyFill="1" applyBorder="1" applyAlignment="1">
      <alignment vertical="center" wrapText="1"/>
    </xf>
    <xf numFmtId="49" fontId="0" fillId="0" borderId="0" xfId="0" applyNumberFormat="1" applyFill="1" applyAlignment="1">
      <alignment/>
    </xf>
    <xf numFmtId="0" fontId="0" fillId="0" borderId="0" xfId="0" applyFill="1" applyAlignment="1">
      <alignment/>
    </xf>
    <xf numFmtId="0" fontId="0" fillId="0" borderId="0" xfId="0" applyFill="1" applyAlignment="1">
      <alignment horizontal="right"/>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wrapText="1"/>
    </xf>
    <xf numFmtId="0" fontId="17" fillId="0" borderId="0" xfId="0" applyFont="1" applyFill="1" applyBorder="1" applyAlignment="1">
      <alignment horizontal="right"/>
    </xf>
    <xf numFmtId="0" fontId="0" fillId="0" borderId="0" xfId="0" applyAlignment="1">
      <alignment horizontal="right"/>
    </xf>
    <xf numFmtId="0" fontId="0" fillId="0" borderId="10" xfId="0" applyFill="1" applyBorder="1" applyAlignment="1">
      <alignment horizontal="center" vertical="center" wrapText="1"/>
    </xf>
    <xf numFmtId="0" fontId="20" fillId="0" borderId="0" xfId="0" applyFont="1" applyFill="1" applyAlignment="1">
      <alignment horizontal="center"/>
    </xf>
    <xf numFmtId="49" fontId="21"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8"/>
  <sheetViews>
    <sheetView tabSelected="1" zoomScalePageLayoutView="0" workbookViewId="0" topLeftCell="C1">
      <selection activeCell="N14" sqref="N14:N17"/>
    </sheetView>
  </sheetViews>
  <sheetFormatPr defaultColWidth="9.140625" defaultRowHeight="12.75"/>
  <cols>
    <col min="1" max="1" width="12.00390625" style="8" customWidth="1"/>
    <col min="2" max="2" width="56.28125" style="9" customWidth="1"/>
    <col min="3" max="3" width="12.7109375" style="9" customWidth="1"/>
    <col min="4" max="4" width="12.57421875" style="9" customWidth="1"/>
    <col min="5" max="13" width="11.57421875" style="9" customWidth="1"/>
    <col min="14" max="14" width="16.57421875" style="9" customWidth="1"/>
    <col min="15" max="16384" width="9.140625" style="9" customWidth="1"/>
  </cols>
  <sheetData>
    <row r="1" spans="10:14" ht="12.75">
      <c r="J1" s="16" t="s">
        <v>174</v>
      </c>
      <c r="K1" s="17"/>
      <c r="L1" s="17"/>
      <c r="M1" s="17"/>
      <c r="N1" s="17"/>
    </row>
    <row r="2" spans="10:14" ht="12.75">
      <c r="J2" s="16" t="s">
        <v>175</v>
      </c>
      <c r="K2" s="17"/>
      <c r="L2" s="17"/>
      <c r="M2" s="17"/>
      <c r="N2" s="17"/>
    </row>
    <row r="3" spans="10:14" ht="12.75">
      <c r="J3" s="16" t="s">
        <v>195</v>
      </c>
      <c r="K3" s="17"/>
      <c r="L3" s="17"/>
      <c r="M3" s="17"/>
      <c r="N3" s="17"/>
    </row>
    <row r="4" spans="10:14" ht="12.75">
      <c r="J4" s="16" t="s">
        <v>176</v>
      </c>
      <c r="K4" s="17"/>
      <c r="L4" s="17"/>
      <c r="M4" s="17"/>
      <c r="N4" s="17"/>
    </row>
    <row r="5" spans="10:14" ht="12.75">
      <c r="J5" s="16" t="s">
        <v>177</v>
      </c>
      <c r="K5" s="17"/>
      <c r="L5" s="17"/>
      <c r="M5" s="17"/>
      <c r="N5" s="17"/>
    </row>
    <row r="6" spans="10:14" ht="12.75">
      <c r="J6" s="16" t="s">
        <v>196</v>
      </c>
      <c r="K6" s="17"/>
      <c r="L6" s="17"/>
      <c r="M6" s="17"/>
      <c r="N6" s="17"/>
    </row>
    <row r="7" spans="10:14" ht="12.75">
      <c r="J7" s="16" t="s">
        <v>178</v>
      </c>
      <c r="K7" s="17"/>
      <c r="L7" s="17"/>
      <c r="M7" s="17"/>
      <c r="N7" s="17"/>
    </row>
    <row r="11" spans="1:14" ht="15.75">
      <c r="A11" s="19" t="s">
        <v>0</v>
      </c>
      <c r="B11" s="19"/>
      <c r="C11" s="19"/>
      <c r="D11" s="19"/>
      <c r="E11" s="19"/>
      <c r="F11" s="19"/>
      <c r="G11" s="19"/>
      <c r="H11" s="19"/>
      <c r="I11" s="19"/>
      <c r="J11" s="19"/>
      <c r="K11" s="19"/>
      <c r="L11" s="19"/>
      <c r="M11" s="19"/>
      <c r="N11" s="19"/>
    </row>
    <row r="12" spans="1:14" ht="15.75">
      <c r="A12" s="19" t="s">
        <v>182</v>
      </c>
      <c r="B12" s="19"/>
      <c r="C12" s="19"/>
      <c r="D12" s="19"/>
      <c r="E12" s="19"/>
      <c r="F12" s="19"/>
      <c r="G12" s="19"/>
      <c r="H12" s="19"/>
      <c r="I12" s="19"/>
      <c r="J12" s="19"/>
      <c r="K12" s="19"/>
      <c r="L12" s="19"/>
      <c r="M12" s="19"/>
      <c r="N12" s="19"/>
    </row>
    <row r="13" ht="12.75">
      <c r="N13" s="10" t="s">
        <v>1</v>
      </c>
    </row>
    <row r="14" spans="1:14" ht="12.75" customHeight="1">
      <c r="A14" s="20" t="s">
        <v>183</v>
      </c>
      <c r="B14" s="22" t="s">
        <v>184</v>
      </c>
      <c r="C14" s="18" t="s">
        <v>2</v>
      </c>
      <c r="D14" s="18"/>
      <c r="E14" s="18"/>
      <c r="F14" s="18"/>
      <c r="G14" s="18"/>
      <c r="H14" s="18" t="s">
        <v>9</v>
      </c>
      <c r="I14" s="18"/>
      <c r="J14" s="18"/>
      <c r="K14" s="18"/>
      <c r="L14" s="18"/>
      <c r="M14" s="18"/>
      <c r="N14" s="18" t="s">
        <v>11</v>
      </c>
    </row>
    <row r="15" spans="1:14" ht="12.75">
      <c r="A15" s="21"/>
      <c r="B15" s="22"/>
      <c r="C15" s="18" t="s">
        <v>3</v>
      </c>
      <c r="D15" s="18" t="s">
        <v>4</v>
      </c>
      <c r="E15" s="18" t="s">
        <v>5</v>
      </c>
      <c r="F15" s="18"/>
      <c r="G15" s="18" t="s">
        <v>8</v>
      </c>
      <c r="H15" s="18" t="s">
        <v>3</v>
      </c>
      <c r="I15" s="18" t="s">
        <v>4</v>
      </c>
      <c r="J15" s="18" t="s">
        <v>5</v>
      </c>
      <c r="K15" s="18"/>
      <c r="L15" s="18" t="s">
        <v>8</v>
      </c>
      <c r="M15" s="11" t="s">
        <v>5</v>
      </c>
      <c r="N15" s="18"/>
    </row>
    <row r="16" spans="1:14" ht="12.75">
      <c r="A16" s="21"/>
      <c r="B16" s="22"/>
      <c r="C16" s="18"/>
      <c r="D16" s="18"/>
      <c r="E16" s="18" t="s">
        <v>6</v>
      </c>
      <c r="F16" s="18" t="s">
        <v>7</v>
      </c>
      <c r="G16" s="18"/>
      <c r="H16" s="18"/>
      <c r="I16" s="18"/>
      <c r="J16" s="18" t="s">
        <v>6</v>
      </c>
      <c r="K16" s="18" t="s">
        <v>7</v>
      </c>
      <c r="L16" s="18"/>
      <c r="M16" s="18" t="s">
        <v>10</v>
      </c>
      <c r="N16" s="18"/>
    </row>
    <row r="17" spans="1:14" ht="75.75" customHeight="1">
      <c r="A17" s="21"/>
      <c r="B17" s="22"/>
      <c r="C17" s="18"/>
      <c r="D17" s="18"/>
      <c r="E17" s="18"/>
      <c r="F17" s="18"/>
      <c r="G17" s="18"/>
      <c r="H17" s="18"/>
      <c r="I17" s="18"/>
      <c r="J17" s="18"/>
      <c r="K17" s="18"/>
      <c r="L17" s="18"/>
      <c r="M17" s="18"/>
      <c r="N17" s="18"/>
    </row>
    <row r="18" spans="1:14" ht="12.75">
      <c r="A18" s="12" t="s">
        <v>181</v>
      </c>
      <c r="B18" s="11">
        <v>2</v>
      </c>
      <c r="C18" s="11">
        <v>3</v>
      </c>
      <c r="D18" s="11">
        <v>4</v>
      </c>
      <c r="E18" s="11">
        <v>5</v>
      </c>
      <c r="F18" s="11">
        <v>6</v>
      </c>
      <c r="G18" s="11">
        <v>7</v>
      </c>
      <c r="H18" s="11">
        <v>8</v>
      </c>
      <c r="I18" s="11">
        <v>9</v>
      </c>
      <c r="J18" s="11">
        <v>10</v>
      </c>
      <c r="K18" s="11">
        <v>11</v>
      </c>
      <c r="L18" s="11">
        <v>12</v>
      </c>
      <c r="M18" s="11">
        <v>13</v>
      </c>
      <c r="N18" s="11">
        <v>14</v>
      </c>
    </row>
    <row r="19" spans="1:14" ht="12.75">
      <c r="A19" s="13" t="s">
        <v>12</v>
      </c>
      <c r="B19" s="4" t="s">
        <v>185</v>
      </c>
      <c r="C19" s="5">
        <v>1439578</v>
      </c>
      <c r="D19" s="5">
        <v>1439578</v>
      </c>
      <c r="E19" s="5">
        <v>749492</v>
      </c>
      <c r="F19" s="5">
        <v>183200</v>
      </c>
      <c r="G19" s="5">
        <v>0</v>
      </c>
      <c r="H19" s="5">
        <v>107180</v>
      </c>
      <c r="I19" s="5">
        <v>0</v>
      </c>
      <c r="J19" s="5">
        <v>0</v>
      </c>
      <c r="K19" s="5">
        <v>0</v>
      </c>
      <c r="L19" s="5">
        <v>107180</v>
      </c>
      <c r="M19" s="5">
        <v>107180</v>
      </c>
      <c r="N19" s="5">
        <f aca="true" t="shared" si="0" ref="N19:N50">C19+H19</f>
        <v>1546758</v>
      </c>
    </row>
    <row r="20" spans="1:14" ht="12.75">
      <c r="A20" s="14" t="s">
        <v>13</v>
      </c>
      <c r="B20" s="5" t="s">
        <v>14</v>
      </c>
      <c r="C20" s="5">
        <v>1309578</v>
      </c>
      <c r="D20" s="5">
        <v>1309578</v>
      </c>
      <c r="E20" s="5">
        <v>749492</v>
      </c>
      <c r="F20" s="5">
        <v>183200</v>
      </c>
      <c r="G20" s="5">
        <v>0</v>
      </c>
      <c r="H20" s="5">
        <v>107180</v>
      </c>
      <c r="I20" s="5">
        <v>0</v>
      </c>
      <c r="J20" s="5">
        <v>0</v>
      </c>
      <c r="K20" s="5">
        <v>0</v>
      </c>
      <c r="L20" s="5">
        <v>107180</v>
      </c>
      <c r="M20" s="5">
        <v>107180</v>
      </c>
      <c r="N20" s="5">
        <f t="shared" si="0"/>
        <v>1416758</v>
      </c>
    </row>
    <row r="21" spans="1:14" ht="12.75">
      <c r="A21" s="15" t="s">
        <v>15</v>
      </c>
      <c r="B21" s="7" t="s">
        <v>16</v>
      </c>
      <c r="C21" s="7">
        <v>1309578</v>
      </c>
      <c r="D21" s="7">
        <v>1309578</v>
      </c>
      <c r="E21" s="7">
        <v>749492</v>
      </c>
      <c r="F21" s="7">
        <v>183200</v>
      </c>
      <c r="G21" s="7">
        <v>0</v>
      </c>
      <c r="H21" s="7">
        <v>107180</v>
      </c>
      <c r="I21" s="7">
        <v>0</v>
      </c>
      <c r="J21" s="7">
        <v>0</v>
      </c>
      <c r="K21" s="7">
        <v>0</v>
      </c>
      <c r="L21" s="7">
        <v>107180</v>
      </c>
      <c r="M21" s="7">
        <v>107180</v>
      </c>
      <c r="N21" s="7">
        <f t="shared" si="0"/>
        <v>1416758</v>
      </c>
    </row>
    <row r="22" spans="1:14" ht="12.75">
      <c r="A22" s="14" t="s">
        <v>17</v>
      </c>
      <c r="B22" s="5" t="s">
        <v>18</v>
      </c>
      <c r="C22" s="5">
        <v>130000</v>
      </c>
      <c r="D22" s="5">
        <v>130000</v>
      </c>
      <c r="E22" s="5">
        <v>0</v>
      </c>
      <c r="F22" s="5">
        <v>0</v>
      </c>
      <c r="G22" s="5">
        <v>0</v>
      </c>
      <c r="H22" s="5">
        <v>0</v>
      </c>
      <c r="I22" s="5">
        <v>0</v>
      </c>
      <c r="J22" s="5">
        <v>0</v>
      </c>
      <c r="K22" s="5">
        <v>0</v>
      </c>
      <c r="L22" s="5">
        <v>0</v>
      </c>
      <c r="M22" s="5">
        <v>0</v>
      </c>
      <c r="N22" s="5">
        <f t="shared" si="0"/>
        <v>130000</v>
      </c>
    </row>
    <row r="23" spans="1:14" ht="25.5">
      <c r="A23" s="15" t="s">
        <v>19</v>
      </c>
      <c r="B23" s="7" t="s">
        <v>20</v>
      </c>
      <c r="C23" s="7">
        <v>130000</v>
      </c>
      <c r="D23" s="7">
        <v>130000</v>
      </c>
      <c r="E23" s="7">
        <v>0</v>
      </c>
      <c r="F23" s="7">
        <v>0</v>
      </c>
      <c r="G23" s="7">
        <v>0</v>
      </c>
      <c r="H23" s="7">
        <v>0</v>
      </c>
      <c r="I23" s="7">
        <v>0</v>
      </c>
      <c r="J23" s="7">
        <v>0</v>
      </c>
      <c r="K23" s="7">
        <v>0</v>
      </c>
      <c r="L23" s="7">
        <v>0</v>
      </c>
      <c r="M23" s="7">
        <v>0</v>
      </c>
      <c r="N23" s="7">
        <f t="shared" si="0"/>
        <v>130000</v>
      </c>
    </row>
    <row r="24" spans="1:14" ht="12.75">
      <c r="A24" s="13" t="s">
        <v>21</v>
      </c>
      <c r="B24" s="4" t="s">
        <v>186</v>
      </c>
      <c r="C24" s="5">
        <v>42924079</v>
      </c>
      <c r="D24" s="5">
        <v>41801362</v>
      </c>
      <c r="E24" s="5">
        <v>26144681</v>
      </c>
      <c r="F24" s="5">
        <v>5082126</v>
      </c>
      <c r="G24" s="5">
        <v>1122717</v>
      </c>
      <c r="H24" s="5">
        <v>10982215</v>
      </c>
      <c r="I24" s="5">
        <v>275700</v>
      </c>
      <c r="J24" s="5">
        <v>59000</v>
      </c>
      <c r="K24" s="5">
        <v>29000</v>
      </c>
      <c r="L24" s="5">
        <v>10706515</v>
      </c>
      <c r="M24" s="5">
        <v>10706515</v>
      </c>
      <c r="N24" s="5">
        <f t="shared" si="0"/>
        <v>53906294</v>
      </c>
    </row>
    <row r="25" spans="1:14" ht="12.75">
      <c r="A25" s="14" t="s">
        <v>22</v>
      </c>
      <c r="B25" s="5" t="s">
        <v>23</v>
      </c>
      <c r="C25" s="5">
        <v>41547662</v>
      </c>
      <c r="D25" s="5">
        <v>41547662</v>
      </c>
      <c r="E25" s="5">
        <v>26144681</v>
      </c>
      <c r="F25" s="5">
        <v>5082126</v>
      </c>
      <c r="G25" s="5">
        <v>0</v>
      </c>
      <c r="H25" s="5">
        <v>5975750</v>
      </c>
      <c r="I25" s="5">
        <v>275700</v>
      </c>
      <c r="J25" s="5">
        <v>59000</v>
      </c>
      <c r="K25" s="5">
        <v>29000</v>
      </c>
      <c r="L25" s="5">
        <v>5700050</v>
      </c>
      <c r="M25" s="5">
        <v>5700050</v>
      </c>
      <c r="N25" s="5">
        <f t="shared" si="0"/>
        <v>47523412</v>
      </c>
    </row>
    <row r="26" spans="1:14" ht="12.75">
      <c r="A26" s="15" t="s">
        <v>24</v>
      </c>
      <c r="B26" s="7" t="s">
        <v>25</v>
      </c>
      <c r="C26" s="7">
        <v>30963154</v>
      </c>
      <c r="D26" s="7">
        <v>30963154</v>
      </c>
      <c r="E26" s="7">
        <v>20018103</v>
      </c>
      <c r="F26" s="7">
        <v>4051641</v>
      </c>
      <c r="G26" s="7">
        <v>0</v>
      </c>
      <c r="H26" s="7">
        <v>4992188</v>
      </c>
      <c r="I26" s="7">
        <v>275700</v>
      </c>
      <c r="J26" s="7">
        <v>59000</v>
      </c>
      <c r="K26" s="7">
        <v>29000</v>
      </c>
      <c r="L26" s="7">
        <v>4716488</v>
      </c>
      <c r="M26" s="7">
        <v>4716488</v>
      </c>
      <c r="N26" s="7">
        <f t="shared" si="0"/>
        <v>35955342</v>
      </c>
    </row>
    <row r="27" spans="1:14" ht="12.75">
      <c r="A27" s="15"/>
      <c r="B27" s="6" t="s">
        <v>194</v>
      </c>
      <c r="C27" s="7">
        <v>20562606</v>
      </c>
      <c r="D27" s="7">
        <v>20562606</v>
      </c>
      <c r="E27" s="7">
        <v>13642127</v>
      </c>
      <c r="F27" s="7">
        <v>3899111</v>
      </c>
      <c r="G27" s="7">
        <v>0</v>
      </c>
      <c r="H27" s="7">
        <v>0</v>
      </c>
      <c r="I27" s="7">
        <v>0</v>
      </c>
      <c r="J27" s="7">
        <v>0</v>
      </c>
      <c r="K27" s="7">
        <v>0</v>
      </c>
      <c r="L27" s="7">
        <v>0</v>
      </c>
      <c r="M27" s="7">
        <v>0</v>
      </c>
      <c r="N27" s="7">
        <f t="shared" si="0"/>
        <v>20562606</v>
      </c>
    </row>
    <row r="28" spans="1:14" ht="12.75">
      <c r="A28" s="15" t="s">
        <v>26</v>
      </c>
      <c r="B28" s="7" t="s">
        <v>27</v>
      </c>
      <c r="C28" s="7">
        <v>9597358</v>
      </c>
      <c r="D28" s="7">
        <v>9597358</v>
      </c>
      <c r="E28" s="7">
        <v>6126578</v>
      </c>
      <c r="F28" s="7">
        <v>1030485</v>
      </c>
      <c r="G28" s="7">
        <v>0</v>
      </c>
      <c r="H28" s="7">
        <v>983562</v>
      </c>
      <c r="I28" s="7">
        <v>0</v>
      </c>
      <c r="J28" s="7">
        <v>0</v>
      </c>
      <c r="K28" s="7">
        <v>0</v>
      </c>
      <c r="L28" s="7">
        <v>983562</v>
      </c>
      <c r="M28" s="7">
        <v>983562</v>
      </c>
      <c r="N28" s="7">
        <f t="shared" si="0"/>
        <v>10580920</v>
      </c>
    </row>
    <row r="29" spans="1:14" ht="12.75">
      <c r="A29" s="15"/>
      <c r="B29" s="6" t="s">
        <v>194</v>
      </c>
      <c r="C29" s="7">
        <v>6625494</v>
      </c>
      <c r="D29" s="7">
        <v>6625494</v>
      </c>
      <c r="E29" s="7">
        <v>4922996</v>
      </c>
      <c r="F29" s="7">
        <v>619438</v>
      </c>
      <c r="G29" s="7">
        <v>0</v>
      </c>
      <c r="H29" s="7">
        <v>0</v>
      </c>
      <c r="I29" s="7">
        <v>0</v>
      </c>
      <c r="J29" s="7">
        <v>0</v>
      </c>
      <c r="K29" s="7">
        <v>0</v>
      </c>
      <c r="L29" s="7">
        <v>0</v>
      </c>
      <c r="M29" s="7">
        <v>0</v>
      </c>
      <c r="N29" s="7">
        <f t="shared" si="0"/>
        <v>6625494</v>
      </c>
    </row>
    <row r="30" spans="1:14" ht="25.5">
      <c r="A30" s="15" t="s">
        <v>28</v>
      </c>
      <c r="B30" s="7" t="s">
        <v>29</v>
      </c>
      <c r="C30" s="7">
        <v>987150</v>
      </c>
      <c r="D30" s="7">
        <v>987150</v>
      </c>
      <c r="E30" s="7">
        <v>0</v>
      </c>
      <c r="F30" s="7">
        <v>0</v>
      </c>
      <c r="G30" s="7">
        <v>0</v>
      </c>
      <c r="H30" s="7">
        <v>0</v>
      </c>
      <c r="I30" s="7">
        <v>0</v>
      </c>
      <c r="J30" s="7">
        <v>0</v>
      </c>
      <c r="K30" s="7">
        <v>0</v>
      </c>
      <c r="L30" s="7">
        <v>0</v>
      </c>
      <c r="M30" s="7">
        <v>0</v>
      </c>
      <c r="N30" s="7">
        <f t="shared" si="0"/>
        <v>987150</v>
      </c>
    </row>
    <row r="31" spans="1:14" ht="12.75">
      <c r="A31" s="15"/>
      <c r="B31" s="6" t="s">
        <v>194</v>
      </c>
      <c r="C31" s="7">
        <v>987150</v>
      </c>
      <c r="D31" s="7">
        <v>987150</v>
      </c>
      <c r="E31" s="7">
        <v>0</v>
      </c>
      <c r="F31" s="7">
        <v>0</v>
      </c>
      <c r="G31" s="7">
        <v>0</v>
      </c>
      <c r="H31" s="7">
        <v>0</v>
      </c>
      <c r="I31" s="7">
        <v>0</v>
      </c>
      <c r="J31" s="7">
        <v>0</v>
      </c>
      <c r="K31" s="7">
        <v>0</v>
      </c>
      <c r="L31" s="7">
        <v>0</v>
      </c>
      <c r="M31" s="7">
        <v>0</v>
      </c>
      <c r="N31" s="7">
        <f t="shared" si="0"/>
        <v>987150</v>
      </c>
    </row>
    <row r="32" spans="1:14" ht="12.75">
      <c r="A32" s="14" t="s">
        <v>30</v>
      </c>
      <c r="B32" s="5" t="s">
        <v>31</v>
      </c>
      <c r="C32" s="5">
        <v>1122717</v>
      </c>
      <c r="D32" s="5">
        <v>0</v>
      </c>
      <c r="E32" s="5">
        <v>0</v>
      </c>
      <c r="F32" s="5">
        <v>0</v>
      </c>
      <c r="G32" s="5">
        <v>1122717</v>
      </c>
      <c r="H32" s="5">
        <v>4560875</v>
      </c>
      <c r="I32" s="5">
        <v>0</v>
      </c>
      <c r="J32" s="5">
        <v>0</v>
      </c>
      <c r="K32" s="5">
        <v>0</v>
      </c>
      <c r="L32" s="5">
        <v>4560875</v>
      </c>
      <c r="M32" s="5">
        <v>4560875</v>
      </c>
      <c r="N32" s="5">
        <f t="shared" si="0"/>
        <v>5683592</v>
      </c>
    </row>
    <row r="33" spans="1:14" ht="12.75">
      <c r="A33" s="15" t="s">
        <v>32</v>
      </c>
      <c r="B33" s="7" t="s">
        <v>33</v>
      </c>
      <c r="C33" s="7">
        <v>779035</v>
      </c>
      <c r="D33" s="7">
        <v>0</v>
      </c>
      <c r="E33" s="7">
        <v>0</v>
      </c>
      <c r="F33" s="7">
        <v>0</v>
      </c>
      <c r="G33" s="7">
        <v>779035</v>
      </c>
      <c r="H33" s="7">
        <v>2017459</v>
      </c>
      <c r="I33" s="7">
        <v>0</v>
      </c>
      <c r="J33" s="7">
        <v>0</v>
      </c>
      <c r="K33" s="7">
        <v>0</v>
      </c>
      <c r="L33" s="7">
        <v>2017459</v>
      </c>
      <c r="M33" s="7">
        <v>2017459</v>
      </c>
      <c r="N33" s="7">
        <f t="shared" si="0"/>
        <v>2796494</v>
      </c>
    </row>
    <row r="34" spans="1:14" ht="12.75">
      <c r="A34" s="15" t="s">
        <v>34</v>
      </c>
      <c r="B34" s="7" t="s">
        <v>35</v>
      </c>
      <c r="C34" s="7">
        <v>343682</v>
      </c>
      <c r="D34" s="7">
        <v>0</v>
      </c>
      <c r="E34" s="7">
        <v>0</v>
      </c>
      <c r="F34" s="7">
        <v>0</v>
      </c>
      <c r="G34" s="7">
        <v>343682</v>
      </c>
      <c r="H34" s="7">
        <v>2424016</v>
      </c>
      <c r="I34" s="7">
        <v>0</v>
      </c>
      <c r="J34" s="7">
        <v>0</v>
      </c>
      <c r="K34" s="7">
        <v>0</v>
      </c>
      <c r="L34" s="7">
        <v>2424016</v>
      </c>
      <c r="M34" s="7">
        <v>2424016</v>
      </c>
      <c r="N34" s="7">
        <f t="shared" si="0"/>
        <v>2767698</v>
      </c>
    </row>
    <row r="35" spans="1:14" ht="38.25">
      <c r="A35" s="15" t="s">
        <v>36</v>
      </c>
      <c r="B35" s="7" t="s">
        <v>37</v>
      </c>
      <c r="C35" s="7">
        <v>0</v>
      </c>
      <c r="D35" s="7">
        <v>0</v>
      </c>
      <c r="E35" s="7">
        <v>0</v>
      </c>
      <c r="F35" s="7">
        <v>0</v>
      </c>
      <c r="G35" s="7">
        <v>0</v>
      </c>
      <c r="H35" s="7">
        <v>119400</v>
      </c>
      <c r="I35" s="7">
        <v>0</v>
      </c>
      <c r="J35" s="7">
        <v>0</v>
      </c>
      <c r="K35" s="7">
        <v>0</v>
      </c>
      <c r="L35" s="7">
        <v>119400</v>
      </c>
      <c r="M35" s="7">
        <v>119400</v>
      </c>
      <c r="N35" s="7">
        <f t="shared" si="0"/>
        <v>119400</v>
      </c>
    </row>
    <row r="36" spans="1:14" ht="12.75">
      <c r="A36" s="14" t="s">
        <v>38</v>
      </c>
      <c r="B36" s="5" t="s">
        <v>39</v>
      </c>
      <c r="C36" s="5">
        <v>0</v>
      </c>
      <c r="D36" s="5">
        <v>0</v>
      </c>
      <c r="E36" s="5">
        <v>0</v>
      </c>
      <c r="F36" s="5">
        <v>0</v>
      </c>
      <c r="G36" s="5">
        <v>0</v>
      </c>
      <c r="H36" s="5">
        <v>445590</v>
      </c>
      <c r="I36" s="5">
        <v>0</v>
      </c>
      <c r="J36" s="5">
        <v>0</v>
      </c>
      <c r="K36" s="5">
        <v>0</v>
      </c>
      <c r="L36" s="5">
        <v>445590</v>
      </c>
      <c r="M36" s="5">
        <v>445590</v>
      </c>
      <c r="N36" s="5">
        <f t="shared" si="0"/>
        <v>445590</v>
      </c>
    </row>
    <row r="37" spans="1:14" ht="12.75">
      <c r="A37" s="15" t="s">
        <v>40</v>
      </c>
      <c r="B37" s="7" t="s">
        <v>41</v>
      </c>
      <c r="C37" s="7">
        <v>0</v>
      </c>
      <c r="D37" s="7">
        <v>0</v>
      </c>
      <c r="E37" s="7">
        <v>0</v>
      </c>
      <c r="F37" s="7">
        <v>0</v>
      </c>
      <c r="G37" s="7">
        <v>0</v>
      </c>
      <c r="H37" s="7">
        <v>445590</v>
      </c>
      <c r="I37" s="7">
        <v>0</v>
      </c>
      <c r="J37" s="7">
        <v>0</v>
      </c>
      <c r="K37" s="7">
        <v>0</v>
      </c>
      <c r="L37" s="7">
        <v>445590</v>
      </c>
      <c r="M37" s="7">
        <v>445590</v>
      </c>
      <c r="N37" s="7">
        <f t="shared" si="0"/>
        <v>445590</v>
      </c>
    </row>
    <row r="38" spans="1:14" ht="12.75">
      <c r="A38" s="14" t="s">
        <v>17</v>
      </c>
      <c r="B38" s="5" t="s">
        <v>18</v>
      </c>
      <c r="C38" s="5">
        <v>195000</v>
      </c>
      <c r="D38" s="5">
        <v>195000</v>
      </c>
      <c r="E38" s="5">
        <v>0</v>
      </c>
      <c r="F38" s="5">
        <v>0</v>
      </c>
      <c r="G38" s="5">
        <v>0</v>
      </c>
      <c r="H38" s="5">
        <v>0</v>
      </c>
      <c r="I38" s="5">
        <v>0</v>
      </c>
      <c r="J38" s="5">
        <v>0</v>
      </c>
      <c r="K38" s="5">
        <v>0</v>
      </c>
      <c r="L38" s="5">
        <v>0</v>
      </c>
      <c r="M38" s="5">
        <v>0</v>
      </c>
      <c r="N38" s="5">
        <f t="shared" si="0"/>
        <v>195000</v>
      </c>
    </row>
    <row r="39" spans="1:14" ht="25.5">
      <c r="A39" s="15" t="s">
        <v>19</v>
      </c>
      <c r="B39" s="7" t="s">
        <v>20</v>
      </c>
      <c r="C39" s="7">
        <v>195000</v>
      </c>
      <c r="D39" s="7">
        <v>195000</v>
      </c>
      <c r="E39" s="7">
        <v>0</v>
      </c>
      <c r="F39" s="7">
        <v>0</v>
      </c>
      <c r="G39" s="7">
        <v>0</v>
      </c>
      <c r="H39" s="7">
        <v>0</v>
      </c>
      <c r="I39" s="7">
        <v>0</v>
      </c>
      <c r="J39" s="7">
        <v>0</v>
      </c>
      <c r="K39" s="7">
        <v>0</v>
      </c>
      <c r="L39" s="7">
        <v>0</v>
      </c>
      <c r="M39" s="7">
        <v>0</v>
      </c>
      <c r="N39" s="7">
        <f t="shared" si="0"/>
        <v>195000</v>
      </c>
    </row>
    <row r="40" spans="1:14" ht="25.5">
      <c r="A40" s="14" t="s">
        <v>42</v>
      </c>
      <c r="B40" s="5" t="s">
        <v>43</v>
      </c>
      <c r="C40" s="5">
        <v>58700</v>
      </c>
      <c r="D40" s="5">
        <v>58700</v>
      </c>
      <c r="E40" s="5">
        <v>0</v>
      </c>
      <c r="F40" s="5">
        <v>0</v>
      </c>
      <c r="G40" s="5">
        <v>0</v>
      </c>
      <c r="H40" s="5">
        <v>0</v>
      </c>
      <c r="I40" s="5">
        <v>0</v>
      </c>
      <c r="J40" s="5">
        <v>0</v>
      </c>
      <c r="K40" s="5">
        <v>0</v>
      </c>
      <c r="L40" s="5">
        <v>0</v>
      </c>
      <c r="M40" s="5">
        <v>0</v>
      </c>
      <c r="N40" s="5">
        <f t="shared" si="0"/>
        <v>58700</v>
      </c>
    </row>
    <row r="41" spans="1:14" ht="25.5">
      <c r="A41" s="15" t="s">
        <v>44</v>
      </c>
      <c r="B41" s="7" t="s">
        <v>45</v>
      </c>
      <c r="C41" s="7">
        <v>58700</v>
      </c>
      <c r="D41" s="7">
        <v>58700</v>
      </c>
      <c r="E41" s="7">
        <v>0</v>
      </c>
      <c r="F41" s="7">
        <v>0</v>
      </c>
      <c r="G41" s="7">
        <v>0</v>
      </c>
      <c r="H41" s="7">
        <v>0</v>
      </c>
      <c r="I41" s="7">
        <v>0</v>
      </c>
      <c r="J41" s="7">
        <v>0</v>
      </c>
      <c r="K41" s="7">
        <v>0</v>
      </c>
      <c r="L41" s="7">
        <v>0</v>
      </c>
      <c r="M41" s="7">
        <v>0</v>
      </c>
      <c r="N41" s="7">
        <f t="shared" si="0"/>
        <v>58700</v>
      </c>
    </row>
    <row r="42" spans="1:14" ht="12.75">
      <c r="A42" s="13" t="s">
        <v>46</v>
      </c>
      <c r="B42" s="4" t="s">
        <v>187</v>
      </c>
      <c r="C42" s="5">
        <v>75137114</v>
      </c>
      <c r="D42" s="5">
        <v>75137114</v>
      </c>
      <c r="E42" s="5">
        <v>43784815</v>
      </c>
      <c r="F42" s="5">
        <v>11595672</v>
      </c>
      <c r="G42" s="5">
        <v>0</v>
      </c>
      <c r="H42" s="5">
        <v>27328253</v>
      </c>
      <c r="I42" s="5">
        <v>1530216</v>
      </c>
      <c r="J42" s="5">
        <v>146700</v>
      </c>
      <c r="K42" s="5">
        <v>0</v>
      </c>
      <c r="L42" s="5">
        <v>25798037</v>
      </c>
      <c r="M42" s="5">
        <v>25798037</v>
      </c>
      <c r="N42" s="5">
        <f t="shared" si="0"/>
        <v>102465367</v>
      </c>
    </row>
    <row r="43" spans="1:14" ht="25.5">
      <c r="A43" s="15" t="s">
        <v>47</v>
      </c>
      <c r="B43" s="7" t="s">
        <v>48</v>
      </c>
      <c r="C43" s="7">
        <v>62334253</v>
      </c>
      <c r="D43" s="7">
        <v>62334253</v>
      </c>
      <c r="E43" s="7">
        <v>37118174</v>
      </c>
      <c r="F43" s="7">
        <v>10751022</v>
      </c>
      <c r="G43" s="7">
        <v>0</v>
      </c>
      <c r="H43" s="7">
        <v>13581138</v>
      </c>
      <c r="I43" s="7">
        <v>1330216</v>
      </c>
      <c r="J43" s="7">
        <v>0</v>
      </c>
      <c r="K43" s="7">
        <v>0</v>
      </c>
      <c r="L43" s="7">
        <v>12250922</v>
      </c>
      <c r="M43" s="7">
        <v>12250922</v>
      </c>
      <c r="N43" s="7">
        <f t="shared" si="0"/>
        <v>75915391</v>
      </c>
    </row>
    <row r="44" spans="1:14" ht="12.75">
      <c r="A44" s="15"/>
      <c r="B44" s="6" t="s">
        <v>194</v>
      </c>
      <c r="C44" s="7">
        <v>46002200</v>
      </c>
      <c r="D44" s="7">
        <v>46002200</v>
      </c>
      <c r="E44" s="7">
        <v>30753798</v>
      </c>
      <c r="F44" s="7">
        <v>7811109</v>
      </c>
      <c r="G44" s="7">
        <v>0</v>
      </c>
      <c r="H44" s="7">
        <v>0</v>
      </c>
      <c r="I44" s="7">
        <v>0</v>
      </c>
      <c r="J44" s="7">
        <v>0</v>
      </c>
      <c r="K44" s="7">
        <v>0</v>
      </c>
      <c r="L44" s="7">
        <v>0</v>
      </c>
      <c r="M44" s="7">
        <v>0</v>
      </c>
      <c r="N44" s="7">
        <f t="shared" si="0"/>
        <v>46002200</v>
      </c>
    </row>
    <row r="45" spans="1:14" ht="25.5">
      <c r="A45" s="15" t="s">
        <v>49</v>
      </c>
      <c r="B45" s="7" t="s">
        <v>50</v>
      </c>
      <c r="C45" s="7">
        <v>3201236</v>
      </c>
      <c r="D45" s="7">
        <v>3201236</v>
      </c>
      <c r="E45" s="7">
        <v>2244398</v>
      </c>
      <c r="F45" s="7">
        <v>381300</v>
      </c>
      <c r="G45" s="7">
        <v>0</v>
      </c>
      <c r="H45" s="7">
        <v>613200</v>
      </c>
      <c r="I45" s="7">
        <v>200000</v>
      </c>
      <c r="J45" s="7">
        <v>146700</v>
      </c>
      <c r="K45" s="7">
        <v>0</v>
      </c>
      <c r="L45" s="7">
        <v>413200</v>
      </c>
      <c r="M45" s="7">
        <v>413200</v>
      </c>
      <c r="N45" s="7">
        <f t="shared" si="0"/>
        <v>3814436</v>
      </c>
    </row>
    <row r="46" spans="1:14" ht="12.75">
      <c r="A46" s="15" t="s">
        <v>51</v>
      </c>
      <c r="B46" s="7" t="s">
        <v>52</v>
      </c>
      <c r="C46" s="7">
        <v>1476747</v>
      </c>
      <c r="D46" s="7">
        <v>1476747</v>
      </c>
      <c r="E46" s="7">
        <v>996923</v>
      </c>
      <c r="F46" s="7">
        <v>0</v>
      </c>
      <c r="G46" s="7">
        <v>0</v>
      </c>
      <c r="H46" s="7">
        <v>26000</v>
      </c>
      <c r="I46" s="7">
        <v>0</v>
      </c>
      <c r="J46" s="7">
        <v>0</v>
      </c>
      <c r="K46" s="7">
        <v>0</v>
      </c>
      <c r="L46" s="7">
        <v>26000</v>
      </c>
      <c r="M46" s="7">
        <v>26000</v>
      </c>
      <c r="N46" s="7">
        <f t="shared" si="0"/>
        <v>1502747</v>
      </c>
    </row>
    <row r="47" spans="1:14" ht="25.5">
      <c r="A47" s="15" t="s">
        <v>53</v>
      </c>
      <c r="B47" s="7" t="s">
        <v>54</v>
      </c>
      <c r="C47" s="7">
        <v>1203367</v>
      </c>
      <c r="D47" s="7">
        <v>1203367</v>
      </c>
      <c r="E47" s="7">
        <v>735425</v>
      </c>
      <c r="F47" s="7">
        <v>239149</v>
      </c>
      <c r="G47" s="7">
        <v>0</v>
      </c>
      <c r="H47" s="7">
        <v>906413</v>
      </c>
      <c r="I47" s="7">
        <v>0</v>
      </c>
      <c r="J47" s="7">
        <v>0</v>
      </c>
      <c r="K47" s="7">
        <v>0</v>
      </c>
      <c r="L47" s="7">
        <v>906413</v>
      </c>
      <c r="M47" s="7">
        <v>906413</v>
      </c>
      <c r="N47" s="7">
        <f t="shared" si="0"/>
        <v>2109780</v>
      </c>
    </row>
    <row r="48" spans="1:14" ht="12.75">
      <c r="A48" s="15" t="s">
        <v>55</v>
      </c>
      <c r="B48" s="7" t="s">
        <v>56</v>
      </c>
      <c r="C48" s="7">
        <v>1859552</v>
      </c>
      <c r="D48" s="7">
        <v>1859552</v>
      </c>
      <c r="E48" s="7">
        <v>1176262</v>
      </c>
      <c r="F48" s="7">
        <v>0</v>
      </c>
      <c r="G48" s="7">
        <v>0</v>
      </c>
      <c r="H48" s="7">
        <v>0</v>
      </c>
      <c r="I48" s="7">
        <v>0</v>
      </c>
      <c r="J48" s="7">
        <v>0</v>
      </c>
      <c r="K48" s="7">
        <v>0</v>
      </c>
      <c r="L48" s="7">
        <v>0</v>
      </c>
      <c r="M48" s="7">
        <v>0</v>
      </c>
      <c r="N48" s="7">
        <f t="shared" si="0"/>
        <v>1859552</v>
      </c>
    </row>
    <row r="49" spans="1:14" ht="12.75">
      <c r="A49" s="15" t="s">
        <v>57</v>
      </c>
      <c r="B49" s="7" t="s">
        <v>58</v>
      </c>
      <c r="C49" s="7">
        <v>517321</v>
      </c>
      <c r="D49" s="7">
        <v>517321</v>
      </c>
      <c r="E49" s="7">
        <v>414280</v>
      </c>
      <c r="F49" s="7">
        <v>0</v>
      </c>
      <c r="G49" s="7">
        <v>0</v>
      </c>
      <c r="H49" s="7">
        <v>0</v>
      </c>
      <c r="I49" s="7">
        <v>0</v>
      </c>
      <c r="J49" s="7">
        <v>0</v>
      </c>
      <c r="K49" s="7">
        <v>0</v>
      </c>
      <c r="L49" s="7">
        <v>0</v>
      </c>
      <c r="M49" s="7">
        <v>0</v>
      </c>
      <c r="N49" s="7">
        <f t="shared" si="0"/>
        <v>517321</v>
      </c>
    </row>
    <row r="50" spans="1:14" ht="12.75">
      <c r="A50" s="15" t="s">
        <v>59</v>
      </c>
      <c r="B50" s="7" t="s">
        <v>60</v>
      </c>
      <c r="C50" s="7">
        <v>2888766</v>
      </c>
      <c r="D50" s="7">
        <v>2888766</v>
      </c>
      <c r="E50" s="7">
        <v>0</v>
      </c>
      <c r="F50" s="7">
        <v>0</v>
      </c>
      <c r="G50" s="7">
        <v>0</v>
      </c>
      <c r="H50" s="7">
        <v>4633200</v>
      </c>
      <c r="I50" s="7">
        <v>0</v>
      </c>
      <c r="J50" s="7">
        <v>0</v>
      </c>
      <c r="K50" s="7">
        <v>0</v>
      </c>
      <c r="L50" s="7">
        <v>4633200</v>
      </c>
      <c r="M50" s="7">
        <v>4633200</v>
      </c>
      <c r="N50" s="7">
        <f t="shared" si="0"/>
        <v>7521966</v>
      </c>
    </row>
    <row r="51" spans="1:14" ht="12.75">
      <c r="A51" s="15"/>
      <c r="B51" s="6" t="s">
        <v>194</v>
      </c>
      <c r="C51" s="7">
        <v>0</v>
      </c>
      <c r="D51" s="7">
        <v>0</v>
      </c>
      <c r="E51" s="7">
        <v>0</v>
      </c>
      <c r="F51" s="7">
        <v>0</v>
      </c>
      <c r="G51" s="7">
        <v>0</v>
      </c>
      <c r="H51" s="7">
        <v>1510000</v>
      </c>
      <c r="I51" s="7">
        <v>0</v>
      </c>
      <c r="J51" s="7">
        <v>0</v>
      </c>
      <c r="K51" s="7">
        <v>0</v>
      </c>
      <c r="L51" s="7">
        <v>1510000</v>
      </c>
      <c r="M51" s="7">
        <v>1510000</v>
      </c>
      <c r="N51" s="7">
        <f aca="true" t="shared" si="1" ref="N51:N82">C51+H51</f>
        <v>1510000</v>
      </c>
    </row>
    <row r="52" spans="1:14" ht="25.5">
      <c r="A52" s="15" t="s">
        <v>61</v>
      </c>
      <c r="B52" s="7" t="s">
        <v>62</v>
      </c>
      <c r="C52" s="7">
        <v>28960</v>
      </c>
      <c r="D52" s="7">
        <v>28960</v>
      </c>
      <c r="E52" s="7">
        <v>0</v>
      </c>
      <c r="F52" s="7">
        <v>0</v>
      </c>
      <c r="G52" s="7">
        <v>0</v>
      </c>
      <c r="H52" s="7">
        <v>0</v>
      </c>
      <c r="I52" s="7">
        <v>0</v>
      </c>
      <c r="J52" s="7">
        <v>0</v>
      </c>
      <c r="K52" s="7">
        <v>0</v>
      </c>
      <c r="L52" s="7">
        <v>0</v>
      </c>
      <c r="M52" s="7">
        <v>0</v>
      </c>
      <c r="N52" s="7">
        <f t="shared" si="1"/>
        <v>28960</v>
      </c>
    </row>
    <row r="53" spans="1:14" ht="25.5">
      <c r="A53" s="15" t="s">
        <v>63</v>
      </c>
      <c r="B53" s="7" t="s">
        <v>64</v>
      </c>
      <c r="C53" s="7">
        <v>1626912</v>
      </c>
      <c r="D53" s="7">
        <v>1626912</v>
      </c>
      <c r="E53" s="7">
        <v>1099353</v>
      </c>
      <c r="F53" s="7">
        <v>224201</v>
      </c>
      <c r="G53" s="7">
        <v>0</v>
      </c>
      <c r="H53" s="7">
        <v>0</v>
      </c>
      <c r="I53" s="7">
        <v>0</v>
      </c>
      <c r="J53" s="7">
        <v>0</v>
      </c>
      <c r="K53" s="7">
        <v>0</v>
      </c>
      <c r="L53" s="7">
        <v>0</v>
      </c>
      <c r="M53" s="7">
        <v>0</v>
      </c>
      <c r="N53" s="7">
        <f t="shared" si="1"/>
        <v>1626912</v>
      </c>
    </row>
    <row r="54" spans="1:14" ht="12.75">
      <c r="A54" s="15" t="s">
        <v>40</v>
      </c>
      <c r="B54" s="7" t="s">
        <v>41</v>
      </c>
      <c r="C54" s="7">
        <v>0</v>
      </c>
      <c r="D54" s="7">
        <v>0</v>
      </c>
      <c r="E54" s="7">
        <v>0</v>
      </c>
      <c r="F54" s="7">
        <v>0</v>
      </c>
      <c r="G54" s="7">
        <v>0</v>
      </c>
      <c r="H54" s="7">
        <v>1820000</v>
      </c>
      <c r="I54" s="7">
        <v>0</v>
      </c>
      <c r="J54" s="7">
        <v>0</v>
      </c>
      <c r="K54" s="7">
        <v>0</v>
      </c>
      <c r="L54" s="7">
        <v>1820000</v>
      </c>
      <c r="M54" s="7">
        <v>1820000</v>
      </c>
      <c r="N54" s="7">
        <f t="shared" si="1"/>
        <v>1820000</v>
      </c>
    </row>
    <row r="55" spans="1:14" ht="25.5">
      <c r="A55" s="15" t="s">
        <v>65</v>
      </c>
      <c r="B55" s="7" t="s">
        <v>66</v>
      </c>
      <c r="C55" s="7">
        <v>0</v>
      </c>
      <c r="D55" s="7">
        <v>0</v>
      </c>
      <c r="E55" s="7">
        <v>0</v>
      </c>
      <c r="F55" s="7">
        <v>0</v>
      </c>
      <c r="G55" s="7">
        <v>0</v>
      </c>
      <c r="H55" s="7">
        <v>5748302</v>
      </c>
      <c r="I55" s="7">
        <v>0</v>
      </c>
      <c r="J55" s="7">
        <v>0</v>
      </c>
      <c r="K55" s="7">
        <v>0</v>
      </c>
      <c r="L55" s="7">
        <v>5748302</v>
      </c>
      <c r="M55" s="7">
        <v>5748302</v>
      </c>
      <c r="N55" s="7">
        <f t="shared" si="1"/>
        <v>5748302</v>
      </c>
    </row>
    <row r="56" spans="1:14" ht="12.75">
      <c r="A56" s="13" t="s">
        <v>67</v>
      </c>
      <c r="B56" s="4" t="s">
        <v>188</v>
      </c>
      <c r="C56" s="5">
        <v>2090735</v>
      </c>
      <c r="D56" s="5">
        <v>2090735</v>
      </c>
      <c r="E56" s="5">
        <v>1070138</v>
      </c>
      <c r="F56" s="5">
        <v>252070</v>
      </c>
      <c r="G56" s="5">
        <v>0</v>
      </c>
      <c r="H56" s="5">
        <v>1843827</v>
      </c>
      <c r="I56" s="5">
        <v>1450</v>
      </c>
      <c r="J56" s="5">
        <v>0</v>
      </c>
      <c r="K56" s="5">
        <v>0</v>
      </c>
      <c r="L56" s="5">
        <v>1842377</v>
      </c>
      <c r="M56" s="5">
        <v>1842377</v>
      </c>
      <c r="N56" s="5">
        <f t="shared" si="1"/>
        <v>3934562</v>
      </c>
    </row>
    <row r="57" spans="1:14" ht="12.75">
      <c r="A57" s="14" t="s">
        <v>68</v>
      </c>
      <c r="B57" s="5" t="s">
        <v>69</v>
      </c>
      <c r="C57" s="5">
        <v>730659</v>
      </c>
      <c r="D57" s="5">
        <v>730659</v>
      </c>
      <c r="E57" s="5">
        <v>316896</v>
      </c>
      <c r="F57" s="5">
        <v>142188</v>
      </c>
      <c r="G57" s="5">
        <v>0</v>
      </c>
      <c r="H57" s="5">
        <v>1575000</v>
      </c>
      <c r="I57" s="5">
        <v>0</v>
      </c>
      <c r="J57" s="5">
        <v>0</v>
      </c>
      <c r="K57" s="5">
        <v>0</v>
      </c>
      <c r="L57" s="5">
        <v>1575000</v>
      </c>
      <c r="M57" s="5">
        <v>1575000</v>
      </c>
      <c r="N57" s="5">
        <f t="shared" si="1"/>
        <v>2305659</v>
      </c>
    </row>
    <row r="58" spans="1:14" ht="12.75">
      <c r="A58" s="15" t="s">
        <v>70</v>
      </c>
      <c r="B58" s="7" t="s">
        <v>71</v>
      </c>
      <c r="C58" s="7">
        <v>592659</v>
      </c>
      <c r="D58" s="7">
        <v>592659</v>
      </c>
      <c r="E58" s="7">
        <v>316896</v>
      </c>
      <c r="F58" s="7">
        <v>142188</v>
      </c>
      <c r="G58" s="7">
        <v>0</v>
      </c>
      <c r="H58" s="7">
        <v>1575000</v>
      </c>
      <c r="I58" s="7">
        <v>0</v>
      </c>
      <c r="J58" s="7">
        <v>0</v>
      </c>
      <c r="K58" s="7">
        <v>0</v>
      </c>
      <c r="L58" s="7">
        <v>1575000</v>
      </c>
      <c r="M58" s="7">
        <v>1575000</v>
      </c>
      <c r="N58" s="7">
        <f t="shared" si="1"/>
        <v>2167659</v>
      </c>
    </row>
    <row r="59" spans="1:14" ht="51">
      <c r="A59" s="15" t="s">
        <v>72</v>
      </c>
      <c r="B59" s="7" t="s">
        <v>73</v>
      </c>
      <c r="C59" s="7">
        <v>138000</v>
      </c>
      <c r="D59" s="7">
        <v>138000</v>
      </c>
      <c r="E59" s="7">
        <v>0</v>
      </c>
      <c r="F59" s="7">
        <v>0</v>
      </c>
      <c r="G59" s="7">
        <v>0</v>
      </c>
      <c r="H59" s="7">
        <v>0</v>
      </c>
      <c r="I59" s="7">
        <v>0</v>
      </c>
      <c r="J59" s="7">
        <v>0</v>
      </c>
      <c r="K59" s="7">
        <v>0</v>
      </c>
      <c r="L59" s="7">
        <v>0</v>
      </c>
      <c r="M59" s="7">
        <v>0</v>
      </c>
      <c r="N59" s="7">
        <f t="shared" si="1"/>
        <v>138000</v>
      </c>
    </row>
    <row r="60" spans="1:14" ht="25.5">
      <c r="A60" s="15" t="s">
        <v>74</v>
      </c>
      <c r="B60" s="7" t="s">
        <v>75</v>
      </c>
      <c r="C60" s="7">
        <v>266330</v>
      </c>
      <c r="D60" s="7">
        <v>266330</v>
      </c>
      <c r="E60" s="7">
        <v>0</v>
      </c>
      <c r="F60" s="7">
        <v>0</v>
      </c>
      <c r="G60" s="7">
        <v>0</v>
      </c>
      <c r="H60" s="7">
        <v>0</v>
      </c>
      <c r="I60" s="7">
        <v>0</v>
      </c>
      <c r="J60" s="7">
        <v>0</v>
      </c>
      <c r="K60" s="7">
        <v>0</v>
      </c>
      <c r="L60" s="7">
        <v>0</v>
      </c>
      <c r="M60" s="7">
        <v>0</v>
      </c>
      <c r="N60" s="7">
        <f t="shared" si="1"/>
        <v>266330</v>
      </c>
    </row>
    <row r="61" spans="1:14" ht="12.75">
      <c r="A61" s="15" t="s">
        <v>76</v>
      </c>
      <c r="B61" s="7" t="s">
        <v>77</v>
      </c>
      <c r="C61" s="7">
        <v>476105</v>
      </c>
      <c r="D61" s="7">
        <v>476105</v>
      </c>
      <c r="E61" s="7">
        <v>296030</v>
      </c>
      <c r="F61" s="7">
        <v>81480</v>
      </c>
      <c r="G61" s="7">
        <v>0</v>
      </c>
      <c r="H61" s="7">
        <v>8827</v>
      </c>
      <c r="I61" s="7">
        <v>1450</v>
      </c>
      <c r="J61" s="7">
        <v>0</v>
      </c>
      <c r="K61" s="7">
        <v>0</v>
      </c>
      <c r="L61" s="7">
        <v>7377</v>
      </c>
      <c r="M61" s="7">
        <v>7377</v>
      </c>
      <c r="N61" s="7">
        <f t="shared" si="1"/>
        <v>484932</v>
      </c>
    </row>
    <row r="62" spans="1:14" ht="12.75">
      <c r="A62" s="15" t="s">
        <v>78</v>
      </c>
      <c r="B62" s="7" t="s">
        <v>79</v>
      </c>
      <c r="C62" s="7">
        <v>480178</v>
      </c>
      <c r="D62" s="7">
        <v>480178</v>
      </c>
      <c r="E62" s="7">
        <v>366983</v>
      </c>
      <c r="F62" s="7">
        <v>21423</v>
      </c>
      <c r="G62" s="7">
        <v>0</v>
      </c>
      <c r="H62" s="7">
        <v>0</v>
      </c>
      <c r="I62" s="7">
        <v>0</v>
      </c>
      <c r="J62" s="7">
        <v>0</v>
      </c>
      <c r="K62" s="7">
        <v>0</v>
      </c>
      <c r="L62" s="7">
        <v>0</v>
      </c>
      <c r="M62" s="7">
        <v>0</v>
      </c>
      <c r="N62" s="7">
        <f t="shared" si="1"/>
        <v>480178</v>
      </c>
    </row>
    <row r="63" spans="1:14" ht="12.75">
      <c r="A63" s="15" t="s">
        <v>80</v>
      </c>
      <c r="B63" s="7" t="s">
        <v>81</v>
      </c>
      <c r="C63" s="7">
        <v>137463</v>
      </c>
      <c r="D63" s="7">
        <v>137463</v>
      </c>
      <c r="E63" s="7">
        <v>90229</v>
      </c>
      <c r="F63" s="7">
        <v>6979</v>
      </c>
      <c r="G63" s="7">
        <v>0</v>
      </c>
      <c r="H63" s="7">
        <v>0</v>
      </c>
      <c r="I63" s="7">
        <v>0</v>
      </c>
      <c r="J63" s="7">
        <v>0</v>
      </c>
      <c r="K63" s="7">
        <v>0</v>
      </c>
      <c r="L63" s="7">
        <v>0</v>
      </c>
      <c r="M63" s="7">
        <v>0</v>
      </c>
      <c r="N63" s="7">
        <f t="shared" si="1"/>
        <v>137463</v>
      </c>
    </row>
    <row r="64" spans="1:14" ht="12.75">
      <c r="A64" s="14" t="s">
        <v>38</v>
      </c>
      <c r="B64" s="5" t="s">
        <v>39</v>
      </c>
      <c r="C64" s="5">
        <v>0</v>
      </c>
      <c r="D64" s="5">
        <v>0</v>
      </c>
      <c r="E64" s="5">
        <v>0</v>
      </c>
      <c r="F64" s="5">
        <v>0</v>
      </c>
      <c r="G64" s="5">
        <v>0</v>
      </c>
      <c r="H64" s="5">
        <v>260000</v>
      </c>
      <c r="I64" s="5">
        <v>0</v>
      </c>
      <c r="J64" s="5">
        <v>0</v>
      </c>
      <c r="K64" s="5">
        <v>0</v>
      </c>
      <c r="L64" s="5">
        <v>260000</v>
      </c>
      <c r="M64" s="5">
        <v>260000</v>
      </c>
      <c r="N64" s="5">
        <f t="shared" si="1"/>
        <v>260000</v>
      </c>
    </row>
    <row r="65" spans="1:14" ht="12.75">
      <c r="A65" s="15" t="s">
        <v>40</v>
      </c>
      <c r="B65" s="7" t="s">
        <v>41</v>
      </c>
      <c r="C65" s="7">
        <v>0</v>
      </c>
      <c r="D65" s="7">
        <v>0</v>
      </c>
      <c r="E65" s="7">
        <v>0</v>
      </c>
      <c r="F65" s="7">
        <v>0</v>
      </c>
      <c r="G65" s="7">
        <v>0</v>
      </c>
      <c r="H65" s="7">
        <v>260000</v>
      </c>
      <c r="I65" s="7">
        <v>0</v>
      </c>
      <c r="J65" s="7">
        <v>0</v>
      </c>
      <c r="K65" s="7">
        <v>0</v>
      </c>
      <c r="L65" s="7">
        <v>260000</v>
      </c>
      <c r="M65" s="7">
        <v>260000</v>
      </c>
      <c r="N65" s="7">
        <f t="shared" si="1"/>
        <v>260000</v>
      </c>
    </row>
    <row r="66" spans="1:14" ht="12.75">
      <c r="A66" s="13" t="s">
        <v>82</v>
      </c>
      <c r="B66" s="5" t="s">
        <v>189</v>
      </c>
      <c r="C66" s="5">
        <v>130520665</v>
      </c>
      <c r="D66" s="5">
        <v>130520665</v>
      </c>
      <c r="E66" s="5">
        <v>2675720</v>
      </c>
      <c r="F66" s="5">
        <v>58353</v>
      </c>
      <c r="G66" s="5">
        <v>0</v>
      </c>
      <c r="H66" s="5">
        <v>53600</v>
      </c>
      <c r="I66" s="5">
        <v>53600</v>
      </c>
      <c r="J66" s="5">
        <v>36400</v>
      </c>
      <c r="K66" s="5">
        <v>0</v>
      </c>
      <c r="L66" s="5">
        <v>0</v>
      </c>
      <c r="M66" s="5">
        <v>0</v>
      </c>
      <c r="N66" s="5">
        <f t="shared" si="1"/>
        <v>130574265</v>
      </c>
    </row>
    <row r="67" spans="1:14" ht="12.75">
      <c r="A67" s="15" t="s">
        <v>83</v>
      </c>
      <c r="B67" s="7" t="s">
        <v>84</v>
      </c>
      <c r="C67" s="7">
        <v>1298754</v>
      </c>
      <c r="D67" s="7">
        <v>1298754</v>
      </c>
      <c r="E67" s="7">
        <v>0</v>
      </c>
      <c r="F67" s="7">
        <v>0</v>
      </c>
      <c r="G67" s="7">
        <v>0</v>
      </c>
      <c r="H67" s="7">
        <v>0</v>
      </c>
      <c r="I67" s="7">
        <v>0</v>
      </c>
      <c r="J67" s="7">
        <v>0</v>
      </c>
      <c r="K67" s="7">
        <v>0</v>
      </c>
      <c r="L67" s="7">
        <v>0</v>
      </c>
      <c r="M67" s="7">
        <v>0</v>
      </c>
      <c r="N67" s="7">
        <f t="shared" si="1"/>
        <v>1298754</v>
      </c>
    </row>
    <row r="68" spans="1:14" ht="140.25">
      <c r="A68" s="15" t="s">
        <v>85</v>
      </c>
      <c r="B68" s="7" t="s">
        <v>86</v>
      </c>
      <c r="C68" s="7">
        <v>8745246</v>
      </c>
      <c r="D68" s="7">
        <v>8745246</v>
      </c>
      <c r="E68" s="7">
        <v>0</v>
      </c>
      <c r="F68" s="7">
        <v>0</v>
      </c>
      <c r="G68" s="7">
        <v>0</v>
      </c>
      <c r="H68" s="7">
        <v>0</v>
      </c>
      <c r="I68" s="7">
        <v>0</v>
      </c>
      <c r="J68" s="7">
        <v>0</v>
      </c>
      <c r="K68" s="7">
        <v>0</v>
      </c>
      <c r="L68" s="7">
        <v>0</v>
      </c>
      <c r="M68" s="7">
        <v>0</v>
      </c>
      <c r="N68" s="7">
        <f t="shared" si="1"/>
        <v>8745246</v>
      </c>
    </row>
    <row r="69" spans="1:14" ht="127.5">
      <c r="A69" s="15" t="s">
        <v>87</v>
      </c>
      <c r="B69" s="7" t="s">
        <v>88</v>
      </c>
      <c r="C69" s="7">
        <v>89390</v>
      </c>
      <c r="D69" s="7">
        <v>89390</v>
      </c>
      <c r="E69" s="7">
        <v>0</v>
      </c>
      <c r="F69" s="7">
        <v>0</v>
      </c>
      <c r="G69" s="7">
        <v>0</v>
      </c>
      <c r="H69" s="7">
        <v>0</v>
      </c>
      <c r="I69" s="7">
        <v>0</v>
      </c>
      <c r="J69" s="7">
        <v>0</v>
      </c>
      <c r="K69" s="7">
        <v>0</v>
      </c>
      <c r="L69" s="7">
        <v>0</v>
      </c>
      <c r="M69" s="7">
        <v>0</v>
      </c>
      <c r="N69" s="7">
        <f t="shared" si="1"/>
        <v>89390</v>
      </c>
    </row>
    <row r="70" spans="1:14" ht="140.25">
      <c r="A70" s="15" t="s">
        <v>89</v>
      </c>
      <c r="B70" s="7" t="s">
        <v>90</v>
      </c>
      <c r="C70" s="7">
        <v>0</v>
      </c>
      <c r="D70" s="7">
        <v>0</v>
      </c>
      <c r="E70" s="7">
        <v>0</v>
      </c>
      <c r="F70" s="7">
        <v>0</v>
      </c>
      <c r="G70" s="7">
        <v>0</v>
      </c>
      <c r="H70" s="7">
        <v>0</v>
      </c>
      <c r="I70" s="7">
        <v>0</v>
      </c>
      <c r="J70" s="7">
        <v>0</v>
      </c>
      <c r="K70" s="7">
        <v>0</v>
      </c>
      <c r="L70" s="7">
        <v>0</v>
      </c>
      <c r="M70" s="7">
        <v>0</v>
      </c>
      <c r="N70" s="7">
        <f t="shared" si="1"/>
        <v>0</v>
      </c>
    </row>
    <row r="71" spans="1:14" ht="229.5">
      <c r="A71" s="15" t="s">
        <v>91</v>
      </c>
      <c r="B71" s="7" t="s">
        <v>92</v>
      </c>
      <c r="C71" s="7">
        <v>508320</v>
      </c>
      <c r="D71" s="7">
        <v>508320</v>
      </c>
      <c r="E71" s="7">
        <v>0</v>
      </c>
      <c r="F71" s="7">
        <v>0</v>
      </c>
      <c r="G71" s="7">
        <v>0</v>
      </c>
      <c r="H71" s="7">
        <v>0</v>
      </c>
      <c r="I71" s="7">
        <v>0</v>
      </c>
      <c r="J71" s="7">
        <v>0</v>
      </c>
      <c r="K71" s="7">
        <v>0</v>
      </c>
      <c r="L71" s="7">
        <v>0</v>
      </c>
      <c r="M71" s="7">
        <v>0</v>
      </c>
      <c r="N71" s="7">
        <f t="shared" si="1"/>
        <v>508320</v>
      </c>
    </row>
    <row r="72" spans="1:14" ht="229.5">
      <c r="A72" s="15" t="s">
        <v>93</v>
      </c>
      <c r="B72" s="7" t="s">
        <v>94</v>
      </c>
      <c r="C72" s="7">
        <v>2024</v>
      </c>
      <c r="D72" s="7">
        <v>2024</v>
      </c>
      <c r="E72" s="7">
        <v>0</v>
      </c>
      <c r="F72" s="7">
        <v>0</v>
      </c>
      <c r="G72" s="7">
        <v>0</v>
      </c>
      <c r="H72" s="7">
        <v>0</v>
      </c>
      <c r="I72" s="7">
        <v>0</v>
      </c>
      <c r="J72" s="7">
        <v>0</v>
      </c>
      <c r="K72" s="7">
        <v>0</v>
      </c>
      <c r="L72" s="7">
        <v>0</v>
      </c>
      <c r="M72" s="7">
        <v>0</v>
      </c>
      <c r="N72" s="7">
        <f t="shared" si="1"/>
        <v>2024</v>
      </c>
    </row>
    <row r="73" spans="1:14" ht="51">
      <c r="A73" s="15" t="s">
        <v>95</v>
      </c>
      <c r="B73" s="7" t="s">
        <v>96</v>
      </c>
      <c r="C73" s="7">
        <v>746906</v>
      </c>
      <c r="D73" s="7">
        <v>746906</v>
      </c>
      <c r="E73" s="7">
        <v>0</v>
      </c>
      <c r="F73" s="7">
        <v>0</v>
      </c>
      <c r="G73" s="7">
        <v>0</v>
      </c>
      <c r="H73" s="7">
        <v>0</v>
      </c>
      <c r="I73" s="7">
        <v>0</v>
      </c>
      <c r="J73" s="7">
        <v>0</v>
      </c>
      <c r="K73" s="7">
        <v>0</v>
      </c>
      <c r="L73" s="7">
        <v>0</v>
      </c>
      <c r="M73" s="7">
        <v>0</v>
      </c>
      <c r="N73" s="7">
        <f t="shared" si="1"/>
        <v>746906</v>
      </c>
    </row>
    <row r="74" spans="1:14" ht="51">
      <c r="A74" s="15" t="s">
        <v>97</v>
      </c>
      <c r="B74" s="7" t="s">
        <v>98</v>
      </c>
      <c r="C74" s="7">
        <v>3000</v>
      </c>
      <c r="D74" s="7">
        <v>3000</v>
      </c>
      <c r="E74" s="7">
        <v>0</v>
      </c>
      <c r="F74" s="7">
        <v>0</v>
      </c>
      <c r="G74" s="7">
        <v>0</v>
      </c>
      <c r="H74" s="7">
        <v>0</v>
      </c>
      <c r="I74" s="7">
        <v>0</v>
      </c>
      <c r="J74" s="7">
        <v>0</v>
      </c>
      <c r="K74" s="7">
        <v>0</v>
      </c>
      <c r="L74" s="7">
        <v>0</v>
      </c>
      <c r="M74" s="7">
        <v>0</v>
      </c>
      <c r="N74" s="7">
        <f t="shared" si="1"/>
        <v>3000</v>
      </c>
    </row>
    <row r="75" spans="1:14" ht="51">
      <c r="A75" s="15" t="s">
        <v>99</v>
      </c>
      <c r="B75" s="7" t="s">
        <v>100</v>
      </c>
      <c r="C75" s="7">
        <v>2000</v>
      </c>
      <c r="D75" s="7">
        <v>2000</v>
      </c>
      <c r="E75" s="7">
        <v>0</v>
      </c>
      <c r="F75" s="7">
        <v>0</v>
      </c>
      <c r="G75" s="7">
        <v>0</v>
      </c>
      <c r="H75" s="7">
        <v>0</v>
      </c>
      <c r="I75" s="7">
        <v>0</v>
      </c>
      <c r="J75" s="7">
        <v>0</v>
      </c>
      <c r="K75" s="7">
        <v>0</v>
      </c>
      <c r="L75" s="7">
        <v>0</v>
      </c>
      <c r="M75" s="7">
        <v>0</v>
      </c>
      <c r="N75" s="7">
        <f t="shared" si="1"/>
        <v>2000</v>
      </c>
    </row>
    <row r="76" spans="1:14" ht="114.75">
      <c r="A76" s="15" t="s">
        <v>101</v>
      </c>
      <c r="B76" s="7" t="s">
        <v>102</v>
      </c>
      <c r="C76" s="7">
        <v>993108</v>
      </c>
      <c r="D76" s="7">
        <v>993108</v>
      </c>
      <c r="E76" s="7">
        <v>0</v>
      </c>
      <c r="F76" s="7">
        <v>0</v>
      </c>
      <c r="G76" s="7">
        <v>0</v>
      </c>
      <c r="H76" s="7">
        <v>0</v>
      </c>
      <c r="I76" s="7">
        <v>0</v>
      </c>
      <c r="J76" s="7">
        <v>0</v>
      </c>
      <c r="K76" s="7">
        <v>0</v>
      </c>
      <c r="L76" s="7">
        <v>0</v>
      </c>
      <c r="M76" s="7">
        <v>0</v>
      </c>
      <c r="N76" s="7">
        <f t="shared" si="1"/>
        <v>993108</v>
      </c>
    </row>
    <row r="77" spans="1:14" ht="114.75">
      <c r="A77" s="15" t="s">
        <v>103</v>
      </c>
      <c r="B77" s="7" t="s">
        <v>104</v>
      </c>
      <c r="C77" s="7">
        <v>16250</v>
      </c>
      <c r="D77" s="7">
        <v>16250</v>
      </c>
      <c r="E77" s="7">
        <v>0</v>
      </c>
      <c r="F77" s="7">
        <v>0</v>
      </c>
      <c r="G77" s="7">
        <v>0</v>
      </c>
      <c r="H77" s="7">
        <v>0</v>
      </c>
      <c r="I77" s="7">
        <v>0</v>
      </c>
      <c r="J77" s="7">
        <v>0</v>
      </c>
      <c r="K77" s="7">
        <v>0</v>
      </c>
      <c r="L77" s="7">
        <v>0</v>
      </c>
      <c r="M77" s="7">
        <v>0</v>
      </c>
      <c r="N77" s="7">
        <f t="shared" si="1"/>
        <v>16250</v>
      </c>
    </row>
    <row r="78" spans="1:14" ht="12.75">
      <c r="A78" s="15" t="s">
        <v>105</v>
      </c>
      <c r="B78" s="7" t="s">
        <v>106</v>
      </c>
      <c r="C78" s="7">
        <v>0</v>
      </c>
      <c r="D78" s="7">
        <v>0</v>
      </c>
      <c r="E78" s="7">
        <v>0</v>
      </c>
      <c r="F78" s="7">
        <v>0</v>
      </c>
      <c r="G78" s="7">
        <v>0</v>
      </c>
      <c r="H78" s="7">
        <v>0</v>
      </c>
      <c r="I78" s="7">
        <v>0</v>
      </c>
      <c r="J78" s="7">
        <v>0</v>
      </c>
      <c r="K78" s="7">
        <v>0</v>
      </c>
      <c r="L78" s="7">
        <v>0</v>
      </c>
      <c r="M78" s="7">
        <v>0</v>
      </c>
      <c r="N78" s="7">
        <f t="shared" si="1"/>
        <v>0</v>
      </c>
    </row>
    <row r="79" spans="1:14" ht="76.5">
      <c r="A79" s="15" t="s">
        <v>107</v>
      </c>
      <c r="B79" s="7" t="s">
        <v>108</v>
      </c>
      <c r="C79" s="7">
        <v>722848</v>
      </c>
      <c r="D79" s="7">
        <v>722848</v>
      </c>
      <c r="E79" s="7">
        <v>0</v>
      </c>
      <c r="F79" s="7">
        <v>0</v>
      </c>
      <c r="G79" s="7">
        <v>0</v>
      </c>
      <c r="H79" s="7">
        <v>0</v>
      </c>
      <c r="I79" s="7">
        <v>0</v>
      </c>
      <c r="J79" s="7">
        <v>0</v>
      </c>
      <c r="K79" s="7">
        <v>0</v>
      </c>
      <c r="L79" s="7">
        <v>0</v>
      </c>
      <c r="M79" s="7">
        <v>0</v>
      </c>
      <c r="N79" s="7">
        <f t="shared" si="1"/>
        <v>722848</v>
      </c>
    </row>
    <row r="80" spans="1:14" ht="76.5">
      <c r="A80" s="15" t="s">
        <v>109</v>
      </c>
      <c r="B80" s="7" t="s">
        <v>110</v>
      </c>
      <c r="C80" s="7">
        <v>38570</v>
      </c>
      <c r="D80" s="7">
        <v>38570</v>
      </c>
      <c r="E80" s="7">
        <v>0</v>
      </c>
      <c r="F80" s="7">
        <v>0</v>
      </c>
      <c r="G80" s="7">
        <v>0</v>
      </c>
      <c r="H80" s="7">
        <v>0</v>
      </c>
      <c r="I80" s="7">
        <v>0</v>
      </c>
      <c r="J80" s="7">
        <v>0</v>
      </c>
      <c r="K80" s="7">
        <v>0</v>
      </c>
      <c r="L80" s="7">
        <v>0</v>
      </c>
      <c r="M80" s="7">
        <v>0</v>
      </c>
      <c r="N80" s="7">
        <f t="shared" si="1"/>
        <v>38570</v>
      </c>
    </row>
    <row r="81" spans="1:14" ht="12.75">
      <c r="A81" s="15" t="s">
        <v>111</v>
      </c>
      <c r="B81" s="7" t="s">
        <v>112</v>
      </c>
      <c r="C81" s="7">
        <v>337110</v>
      </c>
      <c r="D81" s="7">
        <v>337110</v>
      </c>
      <c r="E81" s="7">
        <v>0</v>
      </c>
      <c r="F81" s="7">
        <v>0</v>
      </c>
      <c r="G81" s="7">
        <v>0</v>
      </c>
      <c r="H81" s="7">
        <v>0</v>
      </c>
      <c r="I81" s="7">
        <v>0</v>
      </c>
      <c r="J81" s="7">
        <v>0</v>
      </c>
      <c r="K81" s="7">
        <v>0</v>
      </c>
      <c r="L81" s="7">
        <v>0</v>
      </c>
      <c r="M81" s="7">
        <v>0</v>
      </c>
      <c r="N81" s="7">
        <f t="shared" si="1"/>
        <v>337110</v>
      </c>
    </row>
    <row r="82" spans="1:14" ht="12.75">
      <c r="A82" s="15" t="s">
        <v>113</v>
      </c>
      <c r="B82" s="7" t="s">
        <v>114</v>
      </c>
      <c r="C82" s="7">
        <v>250993</v>
      </c>
      <c r="D82" s="7">
        <v>250993</v>
      </c>
      <c r="E82" s="7">
        <v>0</v>
      </c>
      <c r="F82" s="7">
        <v>0</v>
      </c>
      <c r="G82" s="7">
        <v>0</v>
      </c>
      <c r="H82" s="7">
        <v>0</v>
      </c>
      <c r="I82" s="7">
        <v>0</v>
      </c>
      <c r="J82" s="7">
        <v>0</v>
      </c>
      <c r="K82" s="7">
        <v>0</v>
      </c>
      <c r="L82" s="7">
        <v>0</v>
      </c>
      <c r="M82" s="7">
        <v>0</v>
      </c>
      <c r="N82" s="7">
        <f t="shared" si="1"/>
        <v>250993</v>
      </c>
    </row>
    <row r="83" spans="1:14" ht="12.75">
      <c r="A83" s="15" t="s">
        <v>115</v>
      </c>
      <c r="B83" s="7" t="s">
        <v>116</v>
      </c>
      <c r="C83" s="7">
        <v>20375791</v>
      </c>
      <c r="D83" s="7">
        <v>20375791</v>
      </c>
      <c r="E83" s="7">
        <v>0</v>
      </c>
      <c r="F83" s="7">
        <v>0</v>
      </c>
      <c r="G83" s="7">
        <v>0</v>
      </c>
      <c r="H83" s="7">
        <v>0</v>
      </c>
      <c r="I83" s="7">
        <v>0</v>
      </c>
      <c r="J83" s="7">
        <v>0</v>
      </c>
      <c r="K83" s="7">
        <v>0</v>
      </c>
      <c r="L83" s="7">
        <v>0</v>
      </c>
      <c r="M83" s="7">
        <v>0</v>
      </c>
      <c r="N83" s="7">
        <f aca="true" t="shared" si="2" ref="N83:N115">C83+H83</f>
        <v>20375791</v>
      </c>
    </row>
    <row r="84" spans="1:14" ht="12.75">
      <c r="A84" s="15" t="s">
        <v>117</v>
      </c>
      <c r="B84" s="7" t="s">
        <v>118</v>
      </c>
      <c r="C84" s="7">
        <v>2269153</v>
      </c>
      <c r="D84" s="7">
        <v>2269153</v>
      </c>
      <c r="E84" s="7">
        <v>0</v>
      </c>
      <c r="F84" s="7">
        <v>0</v>
      </c>
      <c r="G84" s="7">
        <v>0</v>
      </c>
      <c r="H84" s="7">
        <v>0</v>
      </c>
      <c r="I84" s="7">
        <v>0</v>
      </c>
      <c r="J84" s="7">
        <v>0</v>
      </c>
      <c r="K84" s="7">
        <v>0</v>
      </c>
      <c r="L84" s="7">
        <v>0</v>
      </c>
      <c r="M84" s="7">
        <v>0</v>
      </c>
      <c r="N84" s="7">
        <f t="shared" si="2"/>
        <v>2269153</v>
      </c>
    </row>
    <row r="85" spans="1:14" ht="12.75">
      <c r="A85" s="15" t="s">
        <v>119</v>
      </c>
      <c r="B85" s="7" t="s">
        <v>120</v>
      </c>
      <c r="C85" s="7">
        <v>7784125</v>
      </c>
      <c r="D85" s="7">
        <v>7784125</v>
      </c>
      <c r="E85" s="7">
        <v>0</v>
      </c>
      <c r="F85" s="7">
        <v>0</v>
      </c>
      <c r="G85" s="7">
        <v>0</v>
      </c>
      <c r="H85" s="7">
        <v>0</v>
      </c>
      <c r="I85" s="7">
        <v>0</v>
      </c>
      <c r="J85" s="7">
        <v>0</v>
      </c>
      <c r="K85" s="7">
        <v>0</v>
      </c>
      <c r="L85" s="7">
        <v>0</v>
      </c>
      <c r="M85" s="7">
        <v>0</v>
      </c>
      <c r="N85" s="7">
        <f t="shared" si="2"/>
        <v>7784125</v>
      </c>
    </row>
    <row r="86" spans="1:14" ht="12.75">
      <c r="A86" s="15" t="s">
        <v>121</v>
      </c>
      <c r="B86" s="7" t="s">
        <v>122</v>
      </c>
      <c r="C86" s="7">
        <v>145813</v>
      </c>
      <c r="D86" s="7">
        <v>145813</v>
      </c>
      <c r="E86" s="7">
        <v>0</v>
      </c>
      <c r="F86" s="7">
        <v>0</v>
      </c>
      <c r="G86" s="7">
        <v>0</v>
      </c>
      <c r="H86" s="7">
        <v>0</v>
      </c>
      <c r="I86" s="7">
        <v>0</v>
      </c>
      <c r="J86" s="7">
        <v>0</v>
      </c>
      <c r="K86" s="7">
        <v>0</v>
      </c>
      <c r="L86" s="7">
        <v>0</v>
      </c>
      <c r="M86" s="7">
        <v>0</v>
      </c>
      <c r="N86" s="7">
        <f t="shared" si="2"/>
        <v>145813</v>
      </c>
    </row>
    <row r="87" spans="1:14" ht="12.75">
      <c r="A87" s="15" t="s">
        <v>123</v>
      </c>
      <c r="B87" s="7" t="s">
        <v>124</v>
      </c>
      <c r="C87" s="7">
        <v>53320</v>
      </c>
      <c r="D87" s="7">
        <v>53320</v>
      </c>
      <c r="E87" s="7">
        <v>0</v>
      </c>
      <c r="F87" s="7">
        <v>0</v>
      </c>
      <c r="G87" s="7">
        <v>0</v>
      </c>
      <c r="H87" s="7">
        <v>0</v>
      </c>
      <c r="I87" s="7">
        <v>0</v>
      </c>
      <c r="J87" s="7">
        <v>0</v>
      </c>
      <c r="K87" s="7">
        <v>0</v>
      </c>
      <c r="L87" s="7">
        <v>0</v>
      </c>
      <c r="M87" s="7">
        <v>0</v>
      </c>
      <c r="N87" s="7">
        <f t="shared" si="2"/>
        <v>53320</v>
      </c>
    </row>
    <row r="88" spans="1:14" ht="12.75">
      <c r="A88" s="15" t="s">
        <v>125</v>
      </c>
      <c r="B88" s="7" t="s">
        <v>126</v>
      </c>
      <c r="C88" s="7">
        <v>11525765</v>
      </c>
      <c r="D88" s="7">
        <v>11525765</v>
      </c>
      <c r="E88" s="7">
        <v>0</v>
      </c>
      <c r="F88" s="7">
        <v>0</v>
      </c>
      <c r="G88" s="7">
        <v>0</v>
      </c>
      <c r="H88" s="7">
        <v>0</v>
      </c>
      <c r="I88" s="7">
        <v>0</v>
      </c>
      <c r="J88" s="7">
        <v>0</v>
      </c>
      <c r="K88" s="7">
        <v>0</v>
      </c>
      <c r="L88" s="7">
        <v>0</v>
      </c>
      <c r="M88" s="7">
        <v>0</v>
      </c>
      <c r="N88" s="7">
        <f t="shared" si="2"/>
        <v>11525765</v>
      </c>
    </row>
    <row r="89" spans="1:14" ht="25.5">
      <c r="A89" s="15" t="s">
        <v>127</v>
      </c>
      <c r="B89" s="7" t="s">
        <v>128</v>
      </c>
      <c r="C89" s="7">
        <v>62504672</v>
      </c>
      <c r="D89" s="7">
        <v>62504672</v>
      </c>
      <c r="E89" s="7">
        <v>0</v>
      </c>
      <c r="F89" s="7">
        <v>0</v>
      </c>
      <c r="G89" s="7">
        <v>0</v>
      </c>
      <c r="H89" s="7">
        <v>0</v>
      </c>
      <c r="I89" s="7">
        <v>0</v>
      </c>
      <c r="J89" s="7">
        <v>0</v>
      </c>
      <c r="K89" s="7">
        <v>0</v>
      </c>
      <c r="L89" s="7">
        <v>0</v>
      </c>
      <c r="M89" s="7">
        <v>0</v>
      </c>
      <c r="N89" s="7">
        <f t="shared" si="2"/>
        <v>62504672</v>
      </c>
    </row>
    <row r="90" spans="1:14" ht="38.25">
      <c r="A90" s="15" t="s">
        <v>129</v>
      </c>
      <c r="B90" s="7" t="s">
        <v>130</v>
      </c>
      <c r="C90" s="7">
        <v>348466</v>
      </c>
      <c r="D90" s="7">
        <v>348466</v>
      </c>
      <c r="E90" s="7">
        <v>0</v>
      </c>
      <c r="F90" s="7">
        <v>0</v>
      </c>
      <c r="G90" s="7">
        <v>0</v>
      </c>
      <c r="H90" s="7">
        <v>0</v>
      </c>
      <c r="I90" s="7">
        <v>0</v>
      </c>
      <c r="J90" s="7">
        <v>0</v>
      </c>
      <c r="K90" s="7">
        <v>0</v>
      </c>
      <c r="L90" s="7">
        <v>0</v>
      </c>
      <c r="M90" s="7">
        <v>0</v>
      </c>
      <c r="N90" s="7">
        <f t="shared" si="2"/>
        <v>348466</v>
      </c>
    </row>
    <row r="91" spans="1:14" ht="12.75">
      <c r="A91" s="15" t="s">
        <v>131</v>
      </c>
      <c r="B91" s="7" t="s">
        <v>132</v>
      </c>
      <c r="C91" s="7">
        <v>517067</v>
      </c>
      <c r="D91" s="7">
        <v>517067</v>
      </c>
      <c r="E91" s="7">
        <v>0</v>
      </c>
      <c r="F91" s="7">
        <v>0</v>
      </c>
      <c r="G91" s="7">
        <v>0</v>
      </c>
      <c r="H91" s="7">
        <v>0</v>
      </c>
      <c r="I91" s="7">
        <v>0</v>
      </c>
      <c r="J91" s="7">
        <v>0</v>
      </c>
      <c r="K91" s="7">
        <v>0</v>
      </c>
      <c r="L91" s="7">
        <v>0</v>
      </c>
      <c r="M91" s="7">
        <v>0</v>
      </c>
      <c r="N91" s="7">
        <f t="shared" si="2"/>
        <v>517067</v>
      </c>
    </row>
    <row r="92" spans="1:14" ht="25.5">
      <c r="A92" s="15" t="s">
        <v>133</v>
      </c>
      <c r="B92" s="7" t="s">
        <v>134</v>
      </c>
      <c r="C92" s="7">
        <v>714900</v>
      </c>
      <c r="D92" s="7">
        <v>714900</v>
      </c>
      <c r="E92" s="7">
        <v>0</v>
      </c>
      <c r="F92" s="7">
        <v>0</v>
      </c>
      <c r="G92" s="7">
        <v>0</v>
      </c>
      <c r="H92" s="7">
        <v>0</v>
      </c>
      <c r="I92" s="7">
        <v>0</v>
      </c>
      <c r="J92" s="7">
        <v>0</v>
      </c>
      <c r="K92" s="7">
        <v>0</v>
      </c>
      <c r="L92" s="7">
        <v>0</v>
      </c>
      <c r="M92" s="7">
        <v>0</v>
      </c>
      <c r="N92" s="7">
        <f t="shared" si="2"/>
        <v>714900</v>
      </c>
    </row>
    <row r="93" spans="1:14" ht="12.75">
      <c r="A93" s="15" t="s">
        <v>135</v>
      </c>
      <c r="B93" s="7" t="s">
        <v>136</v>
      </c>
      <c r="C93" s="7">
        <v>383884</v>
      </c>
      <c r="D93" s="7">
        <v>383884</v>
      </c>
      <c r="E93" s="7">
        <v>279760</v>
      </c>
      <c r="F93" s="7">
        <v>21754</v>
      </c>
      <c r="G93" s="7">
        <v>0</v>
      </c>
      <c r="H93" s="7">
        <v>0</v>
      </c>
      <c r="I93" s="7">
        <v>0</v>
      </c>
      <c r="J93" s="7">
        <v>0</v>
      </c>
      <c r="K93" s="7">
        <v>0</v>
      </c>
      <c r="L93" s="7">
        <v>0</v>
      </c>
      <c r="M93" s="7">
        <v>0</v>
      </c>
      <c r="N93" s="7">
        <f t="shared" si="2"/>
        <v>383884</v>
      </c>
    </row>
    <row r="94" spans="1:14" ht="25.5">
      <c r="A94" s="15" t="s">
        <v>137</v>
      </c>
      <c r="B94" s="7" t="s">
        <v>138</v>
      </c>
      <c r="C94" s="7">
        <v>3002317</v>
      </c>
      <c r="D94" s="7">
        <v>3002317</v>
      </c>
      <c r="E94" s="7">
        <v>2395960</v>
      </c>
      <c r="F94" s="7">
        <v>36599</v>
      </c>
      <c r="G94" s="7">
        <v>0</v>
      </c>
      <c r="H94" s="7">
        <v>53600</v>
      </c>
      <c r="I94" s="7">
        <v>53600</v>
      </c>
      <c r="J94" s="7">
        <v>36400</v>
      </c>
      <c r="K94" s="7">
        <v>0</v>
      </c>
      <c r="L94" s="7">
        <v>0</v>
      </c>
      <c r="M94" s="7">
        <v>0</v>
      </c>
      <c r="N94" s="7">
        <f t="shared" si="2"/>
        <v>3055917</v>
      </c>
    </row>
    <row r="95" spans="1:14" ht="51">
      <c r="A95" s="15" t="s">
        <v>139</v>
      </c>
      <c r="B95" s="7" t="s">
        <v>140</v>
      </c>
      <c r="C95" s="7">
        <v>161000</v>
      </c>
      <c r="D95" s="7">
        <v>161000</v>
      </c>
      <c r="E95" s="7">
        <v>0</v>
      </c>
      <c r="F95" s="7">
        <v>0</v>
      </c>
      <c r="G95" s="7">
        <v>0</v>
      </c>
      <c r="H95" s="7">
        <v>0</v>
      </c>
      <c r="I95" s="7">
        <v>0</v>
      </c>
      <c r="J95" s="7">
        <v>0</v>
      </c>
      <c r="K95" s="7">
        <v>0</v>
      </c>
      <c r="L95" s="7">
        <v>0</v>
      </c>
      <c r="M95" s="7">
        <v>0</v>
      </c>
      <c r="N95" s="7">
        <f t="shared" si="2"/>
        <v>161000</v>
      </c>
    </row>
    <row r="96" spans="1:14" ht="25.5">
      <c r="A96" s="15" t="s">
        <v>141</v>
      </c>
      <c r="B96" s="7" t="s">
        <v>142</v>
      </c>
      <c r="C96" s="7">
        <v>55900</v>
      </c>
      <c r="D96" s="7">
        <v>55900</v>
      </c>
      <c r="E96" s="7">
        <v>0</v>
      </c>
      <c r="F96" s="7">
        <v>0</v>
      </c>
      <c r="G96" s="7">
        <v>0</v>
      </c>
      <c r="H96" s="7">
        <v>0</v>
      </c>
      <c r="I96" s="7">
        <v>0</v>
      </c>
      <c r="J96" s="7">
        <v>0</v>
      </c>
      <c r="K96" s="7">
        <v>0</v>
      </c>
      <c r="L96" s="7">
        <v>0</v>
      </c>
      <c r="M96" s="7">
        <v>0</v>
      </c>
      <c r="N96" s="7">
        <f t="shared" si="2"/>
        <v>55900</v>
      </c>
    </row>
    <row r="97" spans="1:14" ht="25.5">
      <c r="A97" s="15" t="s">
        <v>143</v>
      </c>
      <c r="B97" s="7" t="s">
        <v>144</v>
      </c>
      <c r="C97" s="7">
        <v>6714637</v>
      </c>
      <c r="D97" s="7">
        <v>6714637</v>
      </c>
      <c r="E97" s="7">
        <v>0</v>
      </c>
      <c r="F97" s="7">
        <v>0</v>
      </c>
      <c r="G97" s="7">
        <v>0</v>
      </c>
      <c r="H97" s="7">
        <v>0</v>
      </c>
      <c r="I97" s="7">
        <v>0</v>
      </c>
      <c r="J97" s="7">
        <v>0</v>
      </c>
      <c r="K97" s="7">
        <v>0</v>
      </c>
      <c r="L97" s="7">
        <v>0</v>
      </c>
      <c r="M97" s="7">
        <v>0</v>
      </c>
      <c r="N97" s="7">
        <f t="shared" si="2"/>
        <v>6714637</v>
      </c>
    </row>
    <row r="98" spans="1:14" ht="25.5">
      <c r="A98" s="15" t="s">
        <v>145</v>
      </c>
      <c r="B98" s="7" t="s">
        <v>146</v>
      </c>
      <c r="C98" s="7">
        <v>209336</v>
      </c>
      <c r="D98" s="7">
        <v>209336</v>
      </c>
      <c r="E98" s="7">
        <v>0</v>
      </c>
      <c r="F98" s="7">
        <v>0</v>
      </c>
      <c r="G98" s="7">
        <v>0</v>
      </c>
      <c r="H98" s="7">
        <v>0</v>
      </c>
      <c r="I98" s="7">
        <v>0</v>
      </c>
      <c r="J98" s="7">
        <v>0</v>
      </c>
      <c r="K98" s="7">
        <v>0</v>
      </c>
      <c r="L98" s="7">
        <v>0</v>
      </c>
      <c r="M98" s="7">
        <v>0</v>
      </c>
      <c r="N98" s="7">
        <f t="shared" si="2"/>
        <v>209336</v>
      </c>
    </row>
    <row r="99" spans="1:14" ht="12.75">
      <c r="A99" s="13" t="s">
        <v>147</v>
      </c>
      <c r="B99" s="4" t="s">
        <v>190</v>
      </c>
      <c r="C99" s="5">
        <v>1363799</v>
      </c>
      <c r="D99" s="5">
        <v>1363799</v>
      </c>
      <c r="E99" s="5">
        <v>812263</v>
      </c>
      <c r="F99" s="5">
        <v>110197</v>
      </c>
      <c r="G99" s="5">
        <v>0</v>
      </c>
      <c r="H99" s="5">
        <v>22850</v>
      </c>
      <c r="I99" s="5">
        <v>0</v>
      </c>
      <c r="J99" s="5">
        <v>0</v>
      </c>
      <c r="K99" s="5">
        <v>0</v>
      </c>
      <c r="L99" s="5">
        <v>22850</v>
      </c>
      <c r="M99" s="5">
        <v>22850</v>
      </c>
      <c r="N99" s="5">
        <f t="shared" si="2"/>
        <v>1386649</v>
      </c>
    </row>
    <row r="100" spans="1:14" ht="25.5">
      <c r="A100" s="15" t="s">
        <v>148</v>
      </c>
      <c r="B100" s="7" t="s">
        <v>149</v>
      </c>
      <c r="C100" s="7">
        <v>1363799</v>
      </c>
      <c r="D100" s="7">
        <v>1363799</v>
      </c>
      <c r="E100" s="7">
        <v>812263</v>
      </c>
      <c r="F100" s="7">
        <v>110197</v>
      </c>
      <c r="G100" s="7">
        <v>0</v>
      </c>
      <c r="H100" s="7">
        <v>22850</v>
      </c>
      <c r="I100" s="7">
        <v>0</v>
      </c>
      <c r="J100" s="7">
        <v>0</v>
      </c>
      <c r="K100" s="7">
        <v>0</v>
      </c>
      <c r="L100" s="7">
        <v>22850</v>
      </c>
      <c r="M100" s="7">
        <v>22850</v>
      </c>
      <c r="N100" s="7">
        <f t="shared" si="2"/>
        <v>1386649</v>
      </c>
    </row>
    <row r="101" spans="1:14" ht="12.75">
      <c r="A101" s="13" t="s">
        <v>150</v>
      </c>
      <c r="B101" s="4" t="s">
        <v>191</v>
      </c>
      <c r="C101" s="5">
        <v>6123890</v>
      </c>
      <c r="D101" s="5">
        <v>6123890</v>
      </c>
      <c r="E101" s="5">
        <v>3768600</v>
      </c>
      <c r="F101" s="5">
        <v>1095840</v>
      </c>
      <c r="G101" s="5">
        <v>0</v>
      </c>
      <c r="H101" s="5">
        <v>3286475</v>
      </c>
      <c r="I101" s="5">
        <v>283975</v>
      </c>
      <c r="J101" s="5">
        <v>108900</v>
      </c>
      <c r="K101" s="5">
        <v>0</v>
      </c>
      <c r="L101" s="5">
        <v>3002500</v>
      </c>
      <c r="M101" s="5">
        <v>3002500</v>
      </c>
      <c r="N101" s="5">
        <f t="shared" si="2"/>
        <v>9410365</v>
      </c>
    </row>
    <row r="102" spans="1:14" ht="12.75">
      <c r="A102" s="15" t="s">
        <v>151</v>
      </c>
      <c r="B102" s="7" t="s">
        <v>152</v>
      </c>
      <c r="C102" s="7">
        <v>1023760</v>
      </c>
      <c r="D102" s="7">
        <v>1023760</v>
      </c>
      <c r="E102" s="7">
        <v>611400</v>
      </c>
      <c r="F102" s="7">
        <v>221860</v>
      </c>
      <c r="G102" s="7">
        <v>0</v>
      </c>
      <c r="H102" s="7">
        <v>1337000</v>
      </c>
      <c r="I102" s="7">
        <v>7000</v>
      </c>
      <c r="J102" s="7">
        <v>0</v>
      </c>
      <c r="K102" s="7">
        <v>0</v>
      </c>
      <c r="L102" s="7">
        <v>1330000</v>
      </c>
      <c r="M102" s="7">
        <v>1330000</v>
      </c>
      <c r="N102" s="7">
        <f t="shared" si="2"/>
        <v>2360760</v>
      </c>
    </row>
    <row r="103" spans="1:14" ht="12.75">
      <c r="A103" s="15" t="s">
        <v>153</v>
      </c>
      <c r="B103" s="7" t="s">
        <v>154</v>
      </c>
      <c r="C103" s="7">
        <v>1593650</v>
      </c>
      <c r="D103" s="7">
        <v>1593650</v>
      </c>
      <c r="E103" s="7">
        <v>716350</v>
      </c>
      <c r="F103" s="7">
        <v>567600</v>
      </c>
      <c r="G103" s="7">
        <v>0</v>
      </c>
      <c r="H103" s="7">
        <v>1329000</v>
      </c>
      <c r="I103" s="7">
        <v>8000</v>
      </c>
      <c r="J103" s="7">
        <v>0</v>
      </c>
      <c r="K103" s="7">
        <v>0</v>
      </c>
      <c r="L103" s="7">
        <v>1321000</v>
      </c>
      <c r="M103" s="7">
        <v>1321000</v>
      </c>
      <c r="N103" s="7">
        <f t="shared" si="2"/>
        <v>2922650</v>
      </c>
    </row>
    <row r="104" spans="1:14" ht="12.75">
      <c r="A104" s="15" t="s">
        <v>155</v>
      </c>
      <c r="B104" s="7" t="s">
        <v>156</v>
      </c>
      <c r="C104" s="7">
        <v>1438950</v>
      </c>
      <c r="D104" s="7">
        <v>1438950</v>
      </c>
      <c r="E104" s="7">
        <v>819200</v>
      </c>
      <c r="F104" s="7">
        <v>244300</v>
      </c>
      <c r="G104" s="7">
        <v>0</v>
      </c>
      <c r="H104" s="7">
        <v>494000</v>
      </c>
      <c r="I104" s="7">
        <v>154000</v>
      </c>
      <c r="J104" s="7">
        <v>108900</v>
      </c>
      <c r="K104" s="7">
        <v>0</v>
      </c>
      <c r="L104" s="7">
        <v>340000</v>
      </c>
      <c r="M104" s="7">
        <v>340000</v>
      </c>
      <c r="N104" s="7">
        <f t="shared" si="2"/>
        <v>1932950</v>
      </c>
    </row>
    <row r="105" spans="1:14" ht="12.75">
      <c r="A105" s="15" t="s">
        <v>157</v>
      </c>
      <c r="B105" s="7" t="s">
        <v>158</v>
      </c>
      <c r="C105" s="7">
        <v>1740330</v>
      </c>
      <c r="D105" s="7">
        <v>1740330</v>
      </c>
      <c r="E105" s="7">
        <v>1370700</v>
      </c>
      <c r="F105" s="7">
        <v>62080</v>
      </c>
      <c r="G105" s="7">
        <v>0</v>
      </c>
      <c r="H105" s="7">
        <v>114975</v>
      </c>
      <c r="I105" s="7">
        <v>114975</v>
      </c>
      <c r="J105" s="7">
        <v>0</v>
      </c>
      <c r="K105" s="7">
        <v>0</v>
      </c>
      <c r="L105" s="7">
        <v>0</v>
      </c>
      <c r="M105" s="7">
        <v>0</v>
      </c>
      <c r="N105" s="7">
        <f t="shared" si="2"/>
        <v>1855305</v>
      </c>
    </row>
    <row r="106" spans="1:14" ht="12.75">
      <c r="A106" s="15" t="s">
        <v>159</v>
      </c>
      <c r="B106" s="7" t="s">
        <v>160</v>
      </c>
      <c r="C106" s="7">
        <v>327200</v>
      </c>
      <c r="D106" s="7">
        <v>327200</v>
      </c>
      <c r="E106" s="7">
        <v>250950</v>
      </c>
      <c r="F106" s="7">
        <v>0</v>
      </c>
      <c r="G106" s="7">
        <v>0</v>
      </c>
      <c r="H106" s="7">
        <v>11500</v>
      </c>
      <c r="I106" s="7">
        <v>0</v>
      </c>
      <c r="J106" s="7">
        <v>0</v>
      </c>
      <c r="K106" s="7">
        <v>0</v>
      </c>
      <c r="L106" s="7">
        <v>11500</v>
      </c>
      <c r="M106" s="7">
        <v>11500</v>
      </c>
      <c r="N106" s="7">
        <f t="shared" si="2"/>
        <v>338700</v>
      </c>
    </row>
    <row r="107" spans="1:14" ht="12.75">
      <c r="A107" s="13" t="s">
        <v>161</v>
      </c>
      <c r="B107" s="4" t="s">
        <v>192</v>
      </c>
      <c r="C107" s="5">
        <v>2200</v>
      </c>
      <c r="D107" s="5">
        <v>2200</v>
      </c>
      <c r="E107" s="5">
        <v>0</v>
      </c>
      <c r="F107" s="5">
        <v>0</v>
      </c>
      <c r="G107" s="5">
        <v>0</v>
      </c>
      <c r="H107" s="5">
        <v>0</v>
      </c>
      <c r="I107" s="5">
        <v>0</v>
      </c>
      <c r="J107" s="5">
        <v>0</v>
      </c>
      <c r="K107" s="5">
        <v>0</v>
      </c>
      <c r="L107" s="5">
        <v>0</v>
      </c>
      <c r="M107" s="5">
        <v>0</v>
      </c>
      <c r="N107" s="5">
        <f t="shared" si="2"/>
        <v>2200</v>
      </c>
    </row>
    <row r="108" spans="1:14" ht="25.5">
      <c r="A108" s="15" t="s">
        <v>19</v>
      </c>
      <c r="B108" s="7" t="s">
        <v>20</v>
      </c>
      <c r="C108" s="7">
        <v>2200</v>
      </c>
      <c r="D108" s="7">
        <v>2200</v>
      </c>
      <c r="E108" s="7">
        <v>0</v>
      </c>
      <c r="F108" s="7">
        <v>0</v>
      </c>
      <c r="G108" s="7">
        <v>0</v>
      </c>
      <c r="H108" s="7">
        <v>0</v>
      </c>
      <c r="I108" s="7">
        <v>0</v>
      </c>
      <c r="J108" s="7">
        <v>0</v>
      </c>
      <c r="K108" s="7">
        <v>0</v>
      </c>
      <c r="L108" s="7">
        <v>0</v>
      </c>
      <c r="M108" s="7">
        <v>0</v>
      </c>
      <c r="N108" s="7">
        <f t="shared" si="2"/>
        <v>2200</v>
      </c>
    </row>
    <row r="109" spans="1:14" ht="12.75">
      <c r="A109" s="13" t="s">
        <v>162</v>
      </c>
      <c r="B109" s="4" t="s">
        <v>193</v>
      </c>
      <c r="C109" s="5">
        <v>21129400</v>
      </c>
      <c r="D109" s="5">
        <v>19429400</v>
      </c>
      <c r="E109" s="5">
        <v>0</v>
      </c>
      <c r="F109" s="5">
        <v>0</v>
      </c>
      <c r="G109" s="5">
        <v>1200000</v>
      </c>
      <c r="H109" s="5">
        <v>2191380</v>
      </c>
      <c r="I109" s="5">
        <v>0</v>
      </c>
      <c r="J109" s="5">
        <v>0</v>
      </c>
      <c r="K109" s="5">
        <v>0</v>
      </c>
      <c r="L109" s="5">
        <v>2191380</v>
      </c>
      <c r="M109" s="5">
        <v>2191380</v>
      </c>
      <c r="N109" s="5">
        <f t="shared" si="2"/>
        <v>23320780</v>
      </c>
    </row>
    <row r="110" spans="1:14" ht="12.75">
      <c r="A110" s="15" t="s">
        <v>163</v>
      </c>
      <c r="B110" s="7" t="s">
        <v>164</v>
      </c>
      <c r="C110" s="7">
        <v>500000</v>
      </c>
      <c r="D110" s="7">
        <v>0</v>
      </c>
      <c r="E110" s="7">
        <v>0</v>
      </c>
      <c r="F110" s="7">
        <v>0</v>
      </c>
      <c r="G110" s="7">
        <v>0</v>
      </c>
      <c r="H110" s="7">
        <v>0</v>
      </c>
      <c r="I110" s="7">
        <v>0</v>
      </c>
      <c r="J110" s="7">
        <v>0</v>
      </c>
      <c r="K110" s="7">
        <v>0</v>
      </c>
      <c r="L110" s="7">
        <v>0</v>
      </c>
      <c r="M110" s="7">
        <v>0</v>
      </c>
      <c r="N110" s="7">
        <f t="shared" si="2"/>
        <v>500000</v>
      </c>
    </row>
    <row r="111" spans="1:14" ht="12.75">
      <c r="A111" s="15" t="s">
        <v>165</v>
      </c>
      <c r="B111" s="7" t="s">
        <v>166</v>
      </c>
      <c r="C111" s="7">
        <v>9424700</v>
      </c>
      <c r="D111" s="7">
        <v>9424700</v>
      </c>
      <c r="E111" s="7">
        <v>0</v>
      </c>
      <c r="F111" s="7">
        <v>0</v>
      </c>
      <c r="G111" s="7">
        <v>0</v>
      </c>
      <c r="H111" s="7">
        <v>0</v>
      </c>
      <c r="I111" s="7">
        <v>0</v>
      </c>
      <c r="J111" s="7">
        <v>0</v>
      </c>
      <c r="K111" s="7">
        <v>0</v>
      </c>
      <c r="L111" s="7">
        <v>0</v>
      </c>
      <c r="M111" s="7">
        <v>0</v>
      </c>
      <c r="N111" s="7">
        <f t="shared" si="2"/>
        <v>9424700</v>
      </c>
    </row>
    <row r="112" spans="1:14" ht="38.25">
      <c r="A112" s="15" t="s">
        <v>167</v>
      </c>
      <c r="B112" s="7" t="s">
        <v>168</v>
      </c>
      <c r="C112" s="7">
        <v>203500</v>
      </c>
      <c r="D112" s="7">
        <v>203500</v>
      </c>
      <c r="E112" s="7">
        <v>0</v>
      </c>
      <c r="F112" s="7">
        <v>0</v>
      </c>
      <c r="G112" s="7">
        <v>0</v>
      </c>
      <c r="H112" s="7">
        <v>105700</v>
      </c>
      <c r="I112" s="7">
        <v>0</v>
      </c>
      <c r="J112" s="7">
        <v>0</v>
      </c>
      <c r="K112" s="7">
        <v>0</v>
      </c>
      <c r="L112" s="7">
        <v>105700</v>
      </c>
      <c r="M112" s="7">
        <v>105700</v>
      </c>
      <c r="N112" s="7">
        <f t="shared" si="2"/>
        <v>309200</v>
      </c>
    </row>
    <row r="113" spans="1:14" ht="38.25">
      <c r="A113" s="15" t="s">
        <v>169</v>
      </c>
      <c r="B113" s="7" t="s">
        <v>170</v>
      </c>
      <c r="C113" s="7">
        <v>0</v>
      </c>
      <c r="D113" s="7">
        <v>0</v>
      </c>
      <c r="E113" s="7">
        <v>0</v>
      </c>
      <c r="F113" s="7">
        <v>0</v>
      </c>
      <c r="G113" s="7">
        <v>0</v>
      </c>
      <c r="H113" s="7">
        <v>0</v>
      </c>
      <c r="I113" s="7">
        <v>0</v>
      </c>
      <c r="J113" s="7">
        <v>0</v>
      </c>
      <c r="K113" s="7">
        <v>0</v>
      </c>
      <c r="L113" s="7">
        <v>0</v>
      </c>
      <c r="M113" s="7">
        <v>0</v>
      </c>
      <c r="N113" s="7">
        <f t="shared" si="2"/>
        <v>0</v>
      </c>
    </row>
    <row r="114" spans="1:14" ht="12.75">
      <c r="A114" s="15" t="s">
        <v>171</v>
      </c>
      <c r="B114" s="7" t="s">
        <v>172</v>
      </c>
      <c r="C114" s="7">
        <v>11001200</v>
      </c>
      <c r="D114" s="7">
        <v>9801200</v>
      </c>
      <c r="E114" s="7">
        <v>0</v>
      </c>
      <c r="F114" s="7">
        <v>0</v>
      </c>
      <c r="G114" s="7">
        <v>1200000</v>
      </c>
      <c r="H114" s="7">
        <v>2085680</v>
      </c>
      <c r="I114" s="7">
        <v>0</v>
      </c>
      <c r="J114" s="7">
        <v>0</v>
      </c>
      <c r="K114" s="7">
        <v>0</v>
      </c>
      <c r="L114" s="7">
        <v>2085680</v>
      </c>
      <c r="M114" s="7">
        <v>2085680</v>
      </c>
      <c r="N114" s="7">
        <f t="shared" si="2"/>
        <v>13086880</v>
      </c>
    </row>
    <row r="115" spans="1:14" ht="12.75">
      <c r="A115" s="14" t="s">
        <v>173</v>
      </c>
      <c r="B115" s="5" t="s">
        <v>3</v>
      </c>
      <c r="C115" s="5">
        <v>280731460</v>
      </c>
      <c r="D115" s="5">
        <v>277908743</v>
      </c>
      <c r="E115" s="5">
        <v>79005709</v>
      </c>
      <c r="F115" s="5">
        <v>18377458</v>
      </c>
      <c r="G115" s="5">
        <v>2322717</v>
      </c>
      <c r="H115" s="5">
        <v>45815780</v>
      </c>
      <c r="I115" s="5">
        <v>2144941</v>
      </c>
      <c r="J115" s="5">
        <v>351000</v>
      </c>
      <c r="K115" s="5">
        <v>29000</v>
      </c>
      <c r="L115" s="5">
        <v>43670839</v>
      </c>
      <c r="M115" s="5">
        <v>43670839</v>
      </c>
      <c r="N115" s="5">
        <f t="shared" si="2"/>
        <v>326547240</v>
      </c>
    </row>
    <row r="118" spans="1:14" s="3" customFormat="1" ht="15.75">
      <c r="A118" s="1" t="s">
        <v>179</v>
      </c>
      <c r="B118" s="2"/>
      <c r="C118" s="2"/>
      <c r="D118" s="2"/>
      <c r="E118" s="2"/>
      <c r="F118" s="2"/>
      <c r="G118" s="2"/>
      <c r="H118" s="2"/>
      <c r="I118" s="2"/>
      <c r="J118" s="2"/>
      <c r="K118" s="2"/>
      <c r="L118" s="2"/>
      <c r="M118" s="2"/>
      <c r="N118" s="2" t="s">
        <v>180</v>
      </c>
    </row>
  </sheetData>
  <sheetProtection/>
  <mergeCells count="27">
    <mergeCell ref="M16:M17"/>
    <mergeCell ref="N14:N17"/>
    <mergeCell ref="E16:E17"/>
    <mergeCell ref="F16:F17"/>
    <mergeCell ref="G15:G17"/>
    <mergeCell ref="H14:M14"/>
    <mergeCell ref="H15:H17"/>
    <mergeCell ref="I15:I17"/>
    <mergeCell ref="J15:K15"/>
    <mergeCell ref="J16:J17"/>
    <mergeCell ref="K16:K17"/>
    <mergeCell ref="L15:L17"/>
    <mergeCell ref="A11:N11"/>
    <mergeCell ref="A12:N12"/>
    <mergeCell ref="A14:A17"/>
    <mergeCell ref="B14:B17"/>
    <mergeCell ref="C14:G14"/>
    <mergeCell ref="C15:C17"/>
    <mergeCell ref="D15:D17"/>
    <mergeCell ref="E15:F15"/>
    <mergeCell ref="J5:N5"/>
    <mergeCell ref="J6:N6"/>
    <mergeCell ref="J7:N7"/>
    <mergeCell ref="J1:N1"/>
    <mergeCell ref="J2:N2"/>
    <mergeCell ref="J3:N3"/>
    <mergeCell ref="J4:N4"/>
  </mergeCells>
  <printOptions/>
  <pageMargins left="0.196850393700787" right="0.196850393700787" top="0.393700787401575" bottom="0.196850393700787" header="0" footer="0"/>
  <pageSetup horizontalDpi="600" verticalDpi="600" orientation="landscape" paperSize="9" scale="67" r:id="rId1"/>
  <rowBreaks count="1" manualBreakCount="1">
    <brk id="8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2016-12-14T07:22:47Z</cp:lastPrinted>
  <dcterms:created xsi:type="dcterms:W3CDTF">2016-12-13T12:21:27Z</dcterms:created>
  <dcterms:modified xsi:type="dcterms:W3CDTF">2016-12-26T12:45:38Z</dcterms:modified>
  <cp:category/>
  <cp:version/>
  <cp:contentType/>
  <cp:contentStatus/>
</cp:coreProperties>
</file>