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3" sheetId="1" r:id="rId1"/>
  </sheets>
  <definedNames>
    <definedName name="_xlfn.AGGREGATE" hidden="1">#NAME?</definedName>
    <definedName name="_xlnm.Print_Area" localSheetId="0">'дод.3'!$A$1:$AI$31</definedName>
  </definedNames>
  <calcPr fullCalcOnLoad="1"/>
</workbook>
</file>

<file path=xl/sharedStrings.xml><?xml version="1.0" encoding="utf-8"?>
<sst xmlns="http://schemas.openxmlformats.org/spreadsheetml/2006/main" count="74" uniqueCount="65">
  <si>
    <t>Всього</t>
  </si>
  <si>
    <t>Код бюджету</t>
  </si>
  <si>
    <t xml:space="preserve">Керуючий справами </t>
  </si>
  <si>
    <t>Міська рада</t>
  </si>
  <si>
    <t xml:space="preserve">Субвенції з районного бюджету </t>
  </si>
  <si>
    <t>Володимирівська с/р</t>
  </si>
  <si>
    <t>Кирилівська с/р</t>
  </si>
  <si>
    <t>Мартинівська с/р</t>
  </si>
  <si>
    <t>Піщанська с/р</t>
  </si>
  <si>
    <t>Петрівська с/р</t>
  </si>
  <si>
    <t>Соснівська с/р</t>
  </si>
  <si>
    <t>Хрестищенська с/р</t>
  </si>
  <si>
    <t>Миколо-Комишуватська с/р</t>
  </si>
  <si>
    <t>Зорянська с/р</t>
  </si>
  <si>
    <t>Іванівська с/р</t>
  </si>
  <si>
    <t>Державний бюджет</t>
  </si>
  <si>
    <t xml:space="preserve">Назва бюджету адміністративно-територіальної одиниці (одержувачі коштів) </t>
  </si>
  <si>
    <t>на поточні видатки (Красноградський відділ поліції ГУНП в Харківській області)</t>
  </si>
  <si>
    <t>на поточні видатки (Красноградський районний сектор міграційної служби)</t>
  </si>
  <si>
    <t xml:space="preserve">Головне управління національної поліції в Харківській області Красноградський відділ поліції. Фінансова підтримка на розвиток технічної бази. КЕКВ 3220. </t>
  </si>
  <si>
    <t xml:space="preserve">Управління Служби безпеки України в Харківській області фінансова підтримка  на придбання житла для військовослужбовців.КЕКВ 3220. </t>
  </si>
  <si>
    <t xml:space="preserve">Реконструкція елемента зовнішнього благоустрію - міського фонтану в м.Краснограді. Харківської області. КЕКВ 3220. Субвенція з районного бюджету Красноградській міській раді. </t>
  </si>
  <si>
    <t>Капітальний ремонт дороги по вул.Вишневій,  м.Красноград, Харківська область. КЕКВ 3220 . Субвенція  з районного бюджету Красноградській міській раді.</t>
  </si>
  <si>
    <t>Придбання спортивних комплексів з гімнастичним обладнанням за адресою 3 мікрорайон, біля будинків 3,4,5,6, (Молодіжний центр). КЕКВ 3220.  Субвенція з обласного бюджету  бюджету Красноградської міської ради.</t>
  </si>
  <si>
    <t>Придбання спортивних комплексів с тренажерним обладнанням за адресою с.Хрестище Красноградського району (біля будинку культури). КЕКВ 3220. Субвенція з обласного бюджету бюджету Хрестищенської сільської ради.</t>
  </si>
  <si>
    <t>На реконструкцію шляхом технічного переноснащення електричної мережі 0,4 вВ та вуличне освітлення  по вул.Бєльовська, м.Красноград, Харківської області. КЕКВ 3220. Субвенція з обласного бюджету бюджету Красноградської міської ради.</t>
  </si>
  <si>
    <t xml:space="preserve">Красноградська районна державна адміністрація. Субвенція державному бюджету на придбання комп'ютерної техніки для створення робочого місця електронного документообігу. КЕКВ 3220. За рахунок вільних залишків загального фонду районного бюджету та передачі до спеціального фонду (бюджету розвитку) </t>
  </si>
  <si>
    <t>до рішення районної ради</t>
  </si>
  <si>
    <t xml:space="preserve">(XХХ сесія VIІ скликання) </t>
  </si>
  <si>
    <t xml:space="preserve">в редакції  рішення районної ради </t>
  </si>
  <si>
    <t>Додаток 3</t>
  </si>
  <si>
    <t xml:space="preserve"> Загальний фонд:</t>
  </si>
  <si>
    <t>Міжбюджетні трансферти з районного бюджету іншим бюджетам  на 2018 рік</t>
  </si>
  <si>
    <t>на забезпечення організації прнтензійно-позовної роботи (Управління праці та соціального захисту населення)</t>
  </si>
  <si>
    <t>на видатки по галузі "Освіта"</t>
  </si>
  <si>
    <t>на видатки по галузі "Культура і мистецтво"</t>
  </si>
  <si>
    <t>на поточні видатки (Управління праці та соціального захисту населення)</t>
  </si>
  <si>
    <t>на супровід комп'ютерної програми "MEDOK" та повірка теплового лічильника (Управління праці та соціального захисту населення)</t>
  </si>
  <si>
    <t xml:space="preserve">на капітальний ремонт із застосуванням енергозберігаючих технологій по заміні вікон в Петрівському Будинку культури за адресою: Харківська область, Красноградський район, с. Петрівка, вул. Колесника, 36 </t>
  </si>
  <si>
    <t>Фінансове управління</t>
  </si>
  <si>
    <t>на оплату послуг на право користування аналітично - інформаційною системою „Місцеві бюджети рівня міста, району 2006”</t>
  </si>
  <si>
    <t>Субвенція обласному бюджету на виготовлення бланків посвідчень «Дитина з багатодітної сім’ї»  (Управління праці та соціального захисту населення)</t>
  </si>
  <si>
    <t xml:space="preserve"> Субвенція державному бюджету на здійснення заходів пожежної безпеки в адміністративній будівлі за адресою м. Красноград, вул. Короленко,85 (Південна ОДПІ)</t>
  </si>
  <si>
    <t>Обласний бюджет</t>
  </si>
  <si>
    <t>Субвенція обласному бюджету на співфінансування будівництва багатопрофільного фізкультурно-оздоровчого комплексу Красноградської дитячо-юнацької спортивної школи, за адресою: вул.Жовтнева,76 м.Красноград Харківської області. КЕКВ 3220. За рахунок вільних залишків загального фонду районного бюджету та передачі до спеціального фонду (бюджету розвитку)</t>
  </si>
  <si>
    <t xml:space="preserve">Субвенція з обласного бюджету на фінансове забезпечення будівництва, реконструкції, ремонту і утримання  автомобільних доріг загального користування місцевого значення , вулиць і доріг комунальної власності у населених пунктах - за рахунок відповідної субвенції з державного бюджету. </t>
  </si>
  <si>
    <t>Субвенція з обласного бюджету на виконання інвестиційних проектів за рахунок бюджету розвитку обласного бюджету (Програма економічного і соціального розвитку Харківської області на 2018 рік) Комплексні інженерно-геологічні вишукування на зсувонебезпечних схилах між вулицями Московська і Садова в м.Краснограді Харківської області</t>
  </si>
  <si>
    <t>Міні-проект. Придбання ігрового комплексу та елементів з благоустрою прибудинкової території ОСББ Перемога 2013. За рахунок субвенції з обласного бюджету бюджету Красноградської міської ради</t>
  </si>
  <si>
    <t xml:space="preserve">виконавчого апарату районної ради                                                                                         </t>
  </si>
  <si>
    <t>Наталинська с/р</t>
  </si>
  <si>
    <t>Управління праці та соціального захисту населення. Фінансова підтримка на придбання компютерної техніки та змінних картріджів до принтерів. КЕКВ 3220. За рахунок  перевиконання по загальному фонду районного бюджету та передачі коштів до спеціального фонду.</t>
  </si>
  <si>
    <t>Виготовлення проектно-кошторисної документації та капітальний ремонт частини об'єкту благоустрію центральної площі (територія поблизу фонтану) в м.Краснограді Харківської області. КЕКВ 3220. Субвенція з районного бюджету Красноградській міській раді.За рахунок перевиконання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</si>
  <si>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частини об'єкту благоустрію центральної площі (територія поблизу фонтану) в м.Краснограді Харківської області. КЕКВ 3220. Субвенція з районного бюджету Красноградській міській раді. За рахунок перевиконання по загальному фонду районного бюджету та передачі коштів до спеціального фонду (бюджету розвитку).</t>
  </si>
  <si>
    <t xml:space="preserve">Міна-проект. Придбання спортивного майданчика для Красноградського ДНЗ №5. КЕКВ 3220. За рахунок субвенції з обласного бюджету бюджету Красноградської міської ради. </t>
  </si>
  <si>
    <t>Субвенція державному бюджету на поточні видатки для придбання операційної системи Windows 10</t>
  </si>
  <si>
    <t>на обслуговування охоронної та пожежної сигналізації (Управління праці та соціального захисту населення)</t>
  </si>
  <si>
    <t>Субвенція державному бюджету на придбання предметів, матеріалів та обладнання (Управління праці та соціального захисту населення)</t>
  </si>
  <si>
    <t>Спеціальний фонд:</t>
  </si>
  <si>
    <t>Управління праці та соціального захисту населення. Фінансова підтримка на придбання приладу обліку теплової енергії. КЕКВ 3220. За рахунок перерозподілу лімітних асигнувать загального фонду та передачі коштів до спеціального фонду (бюджету розвитку).</t>
  </si>
  <si>
    <t>На закупівлю  жилого будинку та будівельних матеріалах матеріалів для відновлення частково пошкоджених домоволодінь. КЕКВ 2620.  Субвенція з районного бюджету Наталинській сільській раді. (Кошти АТ "Укргагазвидобування")</t>
  </si>
  <si>
    <t>від 22 листопада 2018 року №___-VIІ</t>
  </si>
  <si>
    <t>від 14 грудня 2017 року № 616-VII</t>
  </si>
  <si>
    <t>таблиця 3.1.</t>
  </si>
  <si>
    <t>таблиця 3.2.</t>
  </si>
  <si>
    <t>К.ФРОЛОВ</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</si>
</sst>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s>
  <fonts count="35">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8"/>
      <name val="Times New Roman CYR"/>
      <family val="0"/>
    </font>
    <font>
      <sz val="10"/>
      <color indexed="8"/>
      <name val="Arial"/>
      <family val="2"/>
    </font>
    <font>
      <b/>
      <sz val="18"/>
      <color indexed="62"/>
      <name val="Cambria"/>
      <family val="2"/>
    </font>
    <font>
      <b/>
      <sz val="11"/>
      <color indexed="10"/>
      <name val="Calibri"/>
      <family val="2"/>
    </font>
    <font>
      <sz val="11"/>
      <color indexed="19"/>
      <name val="Calibri"/>
      <family val="2"/>
    </font>
    <font>
      <b/>
      <sz val="14"/>
      <name val="Times New Roman"/>
      <family val="1"/>
    </font>
    <font>
      <b/>
      <sz val="15"/>
      <color indexed="62"/>
      <name val="Calibri"/>
      <family val="2"/>
    </font>
    <font>
      <b/>
      <sz val="13"/>
      <color indexed="62"/>
      <name val="Calibri"/>
      <family val="2"/>
    </font>
    <font>
      <b/>
      <sz val="11"/>
      <color indexed="62"/>
      <name val="Calibri"/>
      <family val="2"/>
    </font>
    <font>
      <i/>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8"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9"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62">
    <xf numFmtId="0" fontId="0" fillId="0" borderId="0" xfId="0" applyAlignment="1">
      <alignment/>
    </xf>
    <xf numFmtId="0" fontId="24" fillId="0" borderId="0" xfId="0" applyNumberFormat="1" applyFont="1" applyFill="1" applyAlignment="1" applyProtection="1">
      <alignment/>
      <protection/>
    </xf>
    <xf numFmtId="0" fontId="24" fillId="0" borderId="0" xfId="0" applyFont="1" applyFill="1" applyAlignment="1">
      <alignment/>
    </xf>
    <xf numFmtId="49" fontId="24" fillId="0" borderId="12" xfId="0" applyNumberFormat="1" applyFont="1" applyFill="1" applyBorder="1" applyAlignment="1">
      <alignment horizontal="center" wrapText="1"/>
    </xf>
    <xf numFmtId="49" fontId="18" fillId="0" borderId="12" xfId="0" applyNumberFormat="1" applyFont="1" applyFill="1" applyBorder="1" applyAlignment="1">
      <alignment horizontal="center" wrapText="1"/>
    </xf>
    <xf numFmtId="0" fontId="18" fillId="0" borderId="0" xfId="0" applyFont="1" applyFill="1" applyAlignment="1">
      <alignment horizontal="center" vertical="center" wrapText="1"/>
    </xf>
    <xf numFmtId="0" fontId="24" fillId="0" borderId="0" xfId="0" applyFont="1" applyFill="1" applyBorder="1" applyAlignment="1">
      <alignment horizontal="center"/>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wrapText="1"/>
    </xf>
    <xf numFmtId="0" fontId="24" fillId="0" borderId="12" xfId="0" applyFont="1" applyFill="1" applyBorder="1" applyAlignment="1">
      <alignment wrapText="1"/>
    </xf>
    <xf numFmtId="0" fontId="18" fillId="0" borderId="12" xfId="0" applyFont="1" applyFill="1" applyBorder="1" applyAlignment="1">
      <alignment vertical="center" wrapText="1"/>
    </xf>
    <xf numFmtId="1" fontId="18" fillId="0" borderId="12" xfId="0" applyNumberFormat="1" applyFont="1" applyFill="1" applyBorder="1" applyAlignment="1">
      <alignment horizontal="center" wrapText="1"/>
    </xf>
    <xf numFmtId="0" fontId="24" fillId="0" borderId="0" xfId="0" applyFont="1" applyFill="1" applyAlignment="1">
      <alignment horizontal="center"/>
    </xf>
    <xf numFmtId="2" fontId="24" fillId="0" borderId="0" xfId="0" applyNumberFormat="1" applyFont="1" applyFill="1" applyAlignment="1">
      <alignment/>
    </xf>
    <xf numFmtId="0" fontId="24" fillId="0" borderId="12" xfId="0" applyNumberFormat="1" applyFont="1" applyFill="1" applyBorder="1" applyAlignment="1">
      <alignment horizontal="center" wrapText="1"/>
    </xf>
    <xf numFmtId="0" fontId="18" fillId="0" borderId="13" xfId="0" applyFont="1" applyFill="1" applyBorder="1" applyAlignment="1">
      <alignment horizontal="center" vertical="center" wrapText="1"/>
    </xf>
    <xf numFmtId="0" fontId="24" fillId="0" borderId="13" xfId="0" applyFont="1" applyFill="1" applyBorder="1" applyAlignment="1">
      <alignment horizontal="left" vertical="center" wrapText="1"/>
    </xf>
    <xf numFmtId="0" fontId="24" fillId="0" borderId="12" xfId="0" applyFont="1" applyFill="1" applyBorder="1" applyAlignment="1">
      <alignment/>
    </xf>
    <xf numFmtId="0" fontId="24" fillId="0" borderId="0" xfId="0" applyFont="1" applyFill="1" applyAlignment="1">
      <alignment horizontal="right"/>
    </xf>
    <xf numFmtId="0" fontId="24" fillId="0" borderId="12" xfId="0" applyFont="1" applyFill="1" applyBorder="1" applyAlignment="1">
      <alignment horizontal="center" vertical="center"/>
    </xf>
    <xf numFmtId="0" fontId="24" fillId="0" borderId="12" xfId="0" applyFont="1" applyBorder="1" applyAlignment="1">
      <alignment horizontal="center" wrapText="1"/>
    </xf>
    <xf numFmtId="0" fontId="24" fillId="0" borderId="12" xfId="0" applyFont="1" applyFill="1" applyBorder="1" applyAlignment="1">
      <alignment horizontal="center"/>
    </xf>
    <xf numFmtId="0" fontId="24" fillId="0" borderId="12" xfId="0" applyFont="1" applyFill="1" applyBorder="1" applyAlignment="1">
      <alignment horizontal="center" vertical="top" wrapText="1"/>
    </xf>
    <xf numFmtId="0" fontId="24" fillId="0" borderId="14" xfId="0" applyFont="1" applyFill="1" applyBorder="1" applyAlignment="1">
      <alignment horizontal="center" vertical="center" wrapText="1"/>
    </xf>
    <xf numFmtId="0" fontId="24" fillId="0" borderId="12" xfId="0" applyNumberFormat="1" applyFont="1" applyFill="1" applyBorder="1" applyAlignment="1">
      <alignment horizontal="center" vertical="top" wrapText="1"/>
    </xf>
    <xf numFmtId="0" fontId="24" fillId="0" borderId="13" xfId="0" applyFont="1" applyBorder="1" applyAlignment="1">
      <alignment/>
    </xf>
    <xf numFmtId="0" fontId="24" fillId="0" borderId="13" xfId="0" applyFont="1" applyFill="1" applyBorder="1" applyAlignment="1">
      <alignment wrapText="1"/>
    </xf>
    <xf numFmtId="0" fontId="24" fillId="0" borderId="14" xfId="0" applyFont="1" applyFill="1" applyBorder="1" applyAlignment="1">
      <alignment horizontal="center"/>
    </xf>
    <xf numFmtId="1" fontId="18" fillId="0" borderId="14" xfId="0" applyNumberFormat="1" applyFont="1" applyFill="1" applyBorder="1" applyAlignment="1">
      <alignment horizont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12" xfId="0" applyFont="1" applyFill="1" applyBorder="1" applyAlignment="1">
      <alignment/>
    </xf>
    <xf numFmtId="0" fontId="24" fillId="0" borderId="12" xfId="0" applyFont="1" applyFill="1" applyBorder="1" applyAlignment="1">
      <alignment horizontal="center"/>
    </xf>
    <xf numFmtId="0" fontId="30" fillId="0" borderId="0" xfId="0" applyFont="1" applyFill="1" applyAlignment="1">
      <alignment horizontal="center" vertical="center" wrapText="1"/>
    </xf>
    <xf numFmtId="0" fontId="18" fillId="0" borderId="17" xfId="0" applyFont="1" applyFill="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18" fillId="0" borderId="20" xfId="0" applyFont="1" applyFill="1" applyBorder="1" applyAlignment="1">
      <alignment horizontal="center" vertical="center" wrapText="1"/>
    </xf>
    <xf numFmtId="0" fontId="0" fillId="0" borderId="21" xfId="0" applyBorder="1" applyAlignment="1">
      <alignment/>
    </xf>
    <xf numFmtId="0" fontId="0" fillId="0" borderId="13" xfId="0" applyBorder="1" applyAlignment="1">
      <alignment/>
    </xf>
    <xf numFmtId="0" fontId="18" fillId="0" borderId="22" xfId="0" applyFont="1" applyFill="1" applyBorder="1" applyAlignment="1">
      <alignment horizontal="center" vertical="center" wrapText="1"/>
    </xf>
    <xf numFmtId="0" fontId="0" fillId="0" borderId="23" xfId="0" applyBorder="1" applyAlignment="1">
      <alignment/>
    </xf>
    <xf numFmtId="0" fontId="18" fillId="0" borderId="0" xfId="0" applyFont="1" applyFill="1" applyBorder="1" applyAlignment="1">
      <alignment horizontal="right"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12" xfId="0" applyFont="1" applyFill="1" applyBorder="1" applyAlignment="1">
      <alignment horizontal="center" textRotation="90" wrapText="1"/>
    </xf>
    <xf numFmtId="0" fontId="24" fillId="0" borderId="12" xfId="0" applyFont="1" applyBorder="1" applyAlignment="1">
      <alignment horizontal="center" textRotation="90" wrapText="1"/>
    </xf>
    <xf numFmtId="0" fontId="24" fillId="0" borderId="13" xfId="0" applyFont="1" applyFill="1" applyBorder="1" applyAlignment="1">
      <alignment horizontal="center" textRotation="90" wrapText="1"/>
    </xf>
    <xf numFmtId="0" fontId="24" fillId="0" borderId="15" xfId="0" applyFont="1" applyFill="1" applyBorder="1" applyAlignment="1">
      <alignment horizontal="center" textRotation="90" wrapText="1"/>
    </xf>
    <xf numFmtId="0" fontId="24" fillId="0" borderId="13" xfId="0" applyNumberFormat="1" applyFont="1" applyFill="1" applyBorder="1" applyAlignment="1">
      <alignment horizontal="center" textRotation="90" wrapText="1"/>
    </xf>
    <xf numFmtId="0" fontId="24" fillId="0" borderId="14" xfId="0" applyFont="1" applyFill="1" applyBorder="1" applyAlignment="1">
      <alignment horizontal="center" textRotation="90" wrapText="1"/>
    </xf>
    <xf numFmtId="0" fontId="24" fillId="0" borderId="12" xfId="0" applyFont="1" applyFill="1" applyBorder="1" applyAlignment="1">
      <alignment horizontal="center" textRotation="90" wrapText="1"/>
    </xf>
    <xf numFmtId="0" fontId="34" fillId="0" borderId="0" xfId="0" applyFont="1" applyFill="1" applyAlignment="1">
      <alignment horizontal="right"/>
    </xf>
    <xf numFmtId="0" fontId="34" fillId="0" borderId="0" xfId="0" applyFont="1" applyFill="1" applyAlignment="1">
      <alignment/>
    </xf>
    <xf numFmtId="0" fontId="34" fillId="0" borderId="0" xfId="0" applyFont="1" applyAlignment="1">
      <alignment horizontal="right"/>
    </xf>
    <xf numFmtId="0" fontId="34" fillId="0" borderId="0" xfId="0" applyFont="1" applyFill="1" applyAlignment="1">
      <alignment horizontal="right"/>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34"/>
  <sheetViews>
    <sheetView showGridLines="0" showZeros="0" tabSelected="1" view="pageBreakPreview" zoomScale="55" zoomScaleNormal="50" zoomScaleSheetLayoutView="55" zoomScalePageLayoutView="0" workbookViewId="0" topLeftCell="D13">
      <selection activeCell="Y13" sqref="Y13"/>
    </sheetView>
  </sheetViews>
  <sheetFormatPr defaultColWidth="9.16015625" defaultRowHeight="12.75"/>
  <cols>
    <col min="1" max="1" width="19.66015625" style="2" customWidth="1"/>
    <col min="2" max="2" width="33.83203125" style="2" customWidth="1"/>
    <col min="3" max="3" width="13.5" style="12" bestFit="1" customWidth="1"/>
    <col min="4" max="4" width="12.16015625" style="12" bestFit="1" customWidth="1"/>
    <col min="5" max="5" width="9.5" style="12" bestFit="1" customWidth="1"/>
    <col min="6" max="6" width="12.16015625" style="2" bestFit="1" customWidth="1"/>
    <col min="7" max="7" width="9.5" style="2" bestFit="1" customWidth="1"/>
    <col min="8" max="8" width="15.5" style="2" bestFit="1" customWidth="1"/>
    <col min="9" max="9" width="10.83203125" style="2" bestFit="1" customWidth="1"/>
    <col min="10" max="10" width="9.5" style="2" bestFit="1" customWidth="1"/>
    <col min="11" max="12" width="12.16015625" style="2" bestFit="1" customWidth="1"/>
    <col min="13" max="13" width="8.83203125" style="2" bestFit="1" customWidth="1"/>
    <col min="14" max="14" width="9.5" style="2" bestFit="1" customWidth="1"/>
    <col min="15" max="18" width="12.16015625" style="2" bestFit="1" customWidth="1"/>
    <col min="19" max="19" width="15.5" style="2" bestFit="1" customWidth="1"/>
    <col min="20" max="20" width="13" style="2" customWidth="1"/>
    <col min="21" max="21" width="15.5" style="2" customWidth="1"/>
    <col min="22" max="22" width="13.33203125" style="2" customWidth="1"/>
    <col min="23" max="23" width="13.83203125" style="2" customWidth="1"/>
    <col min="24" max="24" width="17.33203125" style="2" customWidth="1"/>
    <col min="25" max="25" width="21" style="2" customWidth="1"/>
    <col min="26" max="26" width="19.5" style="2" customWidth="1"/>
    <col min="27" max="27" width="21.5" style="2" customWidth="1"/>
    <col min="28" max="28" width="15.83203125" style="2" customWidth="1"/>
    <col min="29" max="29" width="15" style="2" customWidth="1"/>
    <col min="30" max="30" width="21.5" style="2" customWidth="1"/>
    <col min="31" max="31" width="15.5" style="2" bestFit="1" customWidth="1"/>
    <col min="32" max="32" width="20.33203125" style="2" customWidth="1"/>
    <col min="33" max="33" width="18.83203125" style="2" bestFit="1" customWidth="1"/>
    <col min="34" max="34" width="15.83203125" style="2" customWidth="1"/>
    <col min="35" max="35" width="0.4921875" style="2" customWidth="1"/>
    <col min="36" max="16384" width="9.16015625" style="2" customWidth="1"/>
  </cols>
  <sheetData>
    <row r="1" spans="10:34" ht="15.75">
      <c r="J1" s="60"/>
      <c r="K1" s="60"/>
      <c r="L1" s="60"/>
      <c r="M1" s="60"/>
      <c r="N1" s="60"/>
      <c r="O1" s="60"/>
      <c r="P1" s="60"/>
      <c r="Q1" s="59"/>
      <c r="R1" s="59"/>
      <c r="S1" s="61" t="s">
        <v>30</v>
      </c>
      <c r="AB1" s="58" t="s">
        <v>30</v>
      </c>
      <c r="AC1" s="58"/>
      <c r="AD1" s="58"/>
      <c r="AE1" s="58"/>
      <c r="AF1" s="58"/>
      <c r="AG1" s="58"/>
      <c r="AH1" s="58"/>
    </row>
    <row r="2" spans="10:34" ht="15.75">
      <c r="J2" s="60"/>
      <c r="K2" s="60"/>
      <c r="L2" s="60"/>
      <c r="M2" s="60"/>
      <c r="N2" s="60"/>
      <c r="O2" s="60"/>
      <c r="P2" s="60"/>
      <c r="Q2" s="59"/>
      <c r="R2" s="59"/>
      <c r="S2" s="61" t="s">
        <v>62</v>
      </c>
      <c r="AB2" s="58" t="s">
        <v>63</v>
      </c>
      <c r="AC2" s="58"/>
      <c r="AD2" s="58"/>
      <c r="AE2" s="58"/>
      <c r="AF2" s="58"/>
      <c r="AG2" s="58"/>
      <c r="AH2" s="58"/>
    </row>
    <row r="3" spans="10:34" ht="15.75">
      <c r="J3" s="60"/>
      <c r="K3" s="60"/>
      <c r="L3" s="60"/>
      <c r="M3" s="60"/>
      <c r="N3" s="60"/>
      <c r="O3" s="60"/>
      <c r="P3" s="60"/>
      <c r="Q3" s="59"/>
      <c r="R3" s="59"/>
      <c r="S3" s="61" t="s">
        <v>27</v>
      </c>
      <c r="AB3" s="58" t="s">
        <v>27</v>
      </c>
      <c r="AC3" s="58"/>
      <c r="AD3" s="58"/>
      <c r="AE3" s="58"/>
      <c r="AF3" s="58"/>
      <c r="AG3" s="58"/>
      <c r="AH3" s="58"/>
    </row>
    <row r="4" spans="10:34" ht="15.75">
      <c r="J4" s="60"/>
      <c r="K4" s="60"/>
      <c r="L4" s="60"/>
      <c r="M4" s="60"/>
      <c r="N4" s="60"/>
      <c r="O4" s="60"/>
      <c r="P4" s="60"/>
      <c r="Q4" s="59"/>
      <c r="R4" s="59"/>
      <c r="S4" s="61" t="s">
        <v>61</v>
      </c>
      <c r="AB4" s="58" t="s">
        <v>61</v>
      </c>
      <c r="AC4" s="58"/>
      <c r="AD4" s="58"/>
      <c r="AE4" s="58"/>
      <c r="AF4" s="58"/>
      <c r="AG4" s="58"/>
      <c r="AH4" s="58"/>
    </row>
    <row r="5" spans="10:34" ht="15.75">
      <c r="J5" s="60"/>
      <c r="K5" s="60"/>
      <c r="L5" s="60"/>
      <c r="M5" s="60"/>
      <c r="N5" s="60"/>
      <c r="O5" s="60"/>
      <c r="P5" s="60"/>
      <c r="Q5" s="59"/>
      <c r="R5" s="59"/>
      <c r="S5" s="61" t="s">
        <v>28</v>
      </c>
      <c r="AB5" s="58" t="s">
        <v>28</v>
      </c>
      <c r="AC5" s="58"/>
      <c r="AD5" s="58"/>
      <c r="AE5" s="58"/>
      <c r="AF5" s="58"/>
      <c r="AG5" s="58"/>
      <c r="AH5" s="58"/>
    </row>
    <row r="6" spans="10:34" ht="15.75">
      <c r="J6" s="60"/>
      <c r="K6" s="60"/>
      <c r="L6" s="60"/>
      <c r="M6" s="60"/>
      <c r="N6" s="60"/>
      <c r="O6" s="60"/>
      <c r="P6" s="60"/>
      <c r="Q6" s="59"/>
      <c r="R6" s="59"/>
      <c r="S6" s="61" t="s">
        <v>29</v>
      </c>
      <c r="AB6" s="58" t="s">
        <v>29</v>
      </c>
      <c r="AC6" s="58"/>
      <c r="AD6" s="58"/>
      <c r="AE6" s="58"/>
      <c r="AF6" s="58"/>
      <c r="AG6" s="58"/>
      <c r="AH6" s="58"/>
    </row>
    <row r="7" spans="10:34" ht="15.75">
      <c r="J7" s="60"/>
      <c r="K7" s="60"/>
      <c r="L7" s="60"/>
      <c r="M7" s="60"/>
      <c r="N7" s="60"/>
      <c r="O7" s="60"/>
      <c r="P7" s="61"/>
      <c r="Q7" s="61"/>
      <c r="R7" s="61"/>
      <c r="S7" s="61" t="s">
        <v>60</v>
      </c>
      <c r="AB7" s="58" t="s">
        <v>60</v>
      </c>
      <c r="AC7" s="58"/>
      <c r="AD7" s="58"/>
      <c r="AE7" s="58"/>
      <c r="AF7" s="58"/>
      <c r="AG7" s="58"/>
      <c r="AH7" s="58"/>
    </row>
    <row r="8" spans="1:34" ht="14.25" customHeight="1" thickBot="1">
      <c r="A8" s="33" t="s">
        <v>32</v>
      </c>
      <c r="B8" s="33"/>
      <c r="C8" s="33"/>
      <c r="D8" s="33"/>
      <c r="E8" s="33"/>
      <c r="F8" s="33"/>
      <c r="G8" s="33"/>
      <c r="H8" s="33"/>
      <c r="I8" s="33"/>
      <c r="J8" s="33"/>
      <c r="K8" s="33"/>
      <c r="L8" s="33"/>
      <c r="M8" s="33"/>
      <c r="N8" s="33"/>
      <c r="O8" s="33"/>
      <c r="P8" s="33"/>
      <c r="AB8" s="59"/>
      <c r="AC8" s="59"/>
      <c r="AD8" s="59"/>
      <c r="AE8" s="59"/>
      <c r="AF8" s="59"/>
      <c r="AG8" s="59"/>
      <c r="AH8" s="59"/>
    </row>
    <row r="9" spans="1:16" ht="18" customHeight="1" hidden="1">
      <c r="A9" s="5"/>
      <c r="C9" s="6"/>
      <c r="D9" s="42"/>
      <c r="E9" s="42"/>
      <c r="F9" s="18"/>
      <c r="G9" s="18"/>
      <c r="H9" s="18"/>
      <c r="I9" s="18"/>
      <c r="J9" s="18"/>
      <c r="K9" s="18"/>
      <c r="L9" s="18"/>
      <c r="M9" s="18"/>
      <c r="N9" s="18"/>
      <c r="O9" s="18"/>
      <c r="P9" s="18"/>
    </row>
    <row r="10" spans="1:34" ht="16.5" thickBot="1">
      <c r="A10" s="37" t="s">
        <v>1</v>
      </c>
      <c r="B10" s="40" t="s">
        <v>16</v>
      </c>
      <c r="C10" s="43" t="s">
        <v>4</v>
      </c>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5"/>
    </row>
    <row r="11" spans="1:34" ht="16.5" thickBot="1">
      <c r="A11" s="38"/>
      <c r="B11" s="41"/>
      <c r="C11" s="34" t="s">
        <v>31</v>
      </c>
      <c r="D11" s="35"/>
      <c r="E11" s="35"/>
      <c r="F11" s="35"/>
      <c r="G11" s="35"/>
      <c r="H11" s="35"/>
      <c r="I11" s="35"/>
      <c r="J11" s="35"/>
      <c r="K11" s="35"/>
      <c r="L11" s="35"/>
      <c r="M11" s="35"/>
      <c r="N11" s="35"/>
      <c r="O11" s="35"/>
      <c r="P11" s="36"/>
      <c r="Q11" s="46" t="s">
        <v>57</v>
      </c>
      <c r="R11" s="47"/>
      <c r="S11" s="47"/>
      <c r="T11" s="47"/>
      <c r="U11" s="47"/>
      <c r="V11" s="47"/>
      <c r="W11" s="47"/>
      <c r="X11" s="47"/>
      <c r="Y11" s="47"/>
      <c r="Z11" s="47"/>
      <c r="AA11" s="47"/>
      <c r="AB11" s="47"/>
      <c r="AC11" s="47"/>
      <c r="AD11" s="47"/>
      <c r="AE11" s="47"/>
      <c r="AF11" s="47"/>
      <c r="AG11" s="47"/>
      <c r="AH11" s="48"/>
    </row>
    <row r="12" spans="1:34" ht="15.75">
      <c r="A12" s="38"/>
      <c r="B12" s="38"/>
      <c r="C12" s="29"/>
      <c r="D12" s="30"/>
      <c r="E12" s="30"/>
      <c r="F12" s="30"/>
      <c r="G12" s="30"/>
      <c r="H12" s="30"/>
      <c r="I12" s="30"/>
      <c r="J12" s="30"/>
      <c r="K12" s="30"/>
      <c r="L12" s="30"/>
      <c r="M12" s="30"/>
      <c r="N12" s="30"/>
      <c r="O12" s="30"/>
      <c r="P12" s="30"/>
      <c r="Q12" s="49"/>
      <c r="R12" s="49"/>
      <c r="S12" s="49"/>
      <c r="T12" s="49"/>
      <c r="U12" s="49"/>
      <c r="V12" s="49"/>
      <c r="W12" s="49"/>
      <c r="X12" s="49"/>
      <c r="Y12" s="49"/>
      <c r="Z12" s="49"/>
      <c r="AA12" s="49"/>
      <c r="AB12" s="49"/>
      <c r="AC12" s="49"/>
      <c r="AD12" s="49"/>
      <c r="AE12" s="49"/>
      <c r="AF12" s="49"/>
      <c r="AG12" s="49"/>
      <c r="AH12" s="50"/>
    </row>
    <row r="13" spans="1:34" ht="336.75" customHeight="1">
      <c r="A13" s="39"/>
      <c r="B13" s="39"/>
      <c r="C13" s="51" t="s">
        <v>34</v>
      </c>
      <c r="D13" s="51" t="s">
        <v>35</v>
      </c>
      <c r="E13" s="51" t="s">
        <v>36</v>
      </c>
      <c r="F13" s="51" t="s">
        <v>37</v>
      </c>
      <c r="G13" s="52" t="s">
        <v>33</v>
      </c>
      <c r="H13" s="51" t="s">
        <v>38</v>
      </c>
      <c r="I13" s="51" t="s">
        <v>17</v>
      </c>
      <c r="J13" s="51" t="s">
        <v>18</v>
      </c>
      <c r="K13" s="52" t="s">
        <v>40</v>
      </c>
      <c r="L13" s="51" t="s">
        <v>41</v>
      </c>
      <c r="M13" s="51" t="s">
        <v>54</v>
      </c>
      <c r="N13" s="51" t="s">
        <v>55</v>
      </c>
      <c r="O13" s="51" t="s">
        <v>56</v>
      </c>
      <c r="P13" s="51" t="s">
        <v>42</v>
      </c>
      <c r="Q13" s="53" t="s">
        <v>19</v>
      </c>
      <c r="R13" s="53" t="s">
        <v>20</v>
      </c>
      <c r="S13" s="54" t="s">
        <v>21</v>
      </c>
      <c r="T13" s="53" t="s">
        <v>22</v>
      </c>
      <c r="U13" s="53" t="s">
        <v>23</v>
      </c>
      <c r="V13" s="53" t="s">
        <v>24</v>
      </c>
      <c r="W13" s="53" t="s">
        <v>25</v>
      </c>
      <c r="X13" s="55" t="s">
        <v>26</v>
      </c>
      <c r="Y13" s="53" t="s">
        <v>44</v>
      </c>
      <c r="Z13" s="53" t="s">
        <v>45</v>
      </c>
      <c r="AA13" s="53" t="s">
        <v>46</v>
      </c>
      <c r="AB13" s="53" t="s">
        <v>47</v>
      </c>
      <c r="AC13" s="56" t="s">
        <v>50</v>
      </c>
      <c r="AD13" s="51" t="s">
        <v>51</v>
      </c>
      <c r="AE13" s="56" t="s">
        <v>53</v>
      </c>
      <c r="AF13" s="51" t="s">
        <v>52</v>
      </c>
      <c r="AG13" s="57" t="s">
        <v>58</v>
      </c>
      <c r="AH13" s="57" t="s">
        <v>59</v>
      </c>
    </row>
    <row r="14" spans="1:34" ht="15.75">
      <c r="A14" s="8">
        <v>20100000000</v>
      </c>
      <c r="B14" s="25" t="s">
        <v>43</v>
      </c>
      <c r="C14" s="7"/>
      <c r="D14" s="7"/>
      <c r="E14" s="7"/>
      <c r="F14" s="7"/>
      <c r="G14" s="20"/>
      <c r="H14" s="7"/>
      <c r="I14" s="7"/>
      <c r="J14" s="7"/>
      <c r="K14" s="7"/>
      <c r="L14" s="7">
        <v>2500</v>
      </c>
      <c r="M14" s="7"/>
      <c r="N14" s="7"/>
      <c r="O14" s="7"/>
      <c r="P14" s="7"/>
      <c r="Q14" s="7"/>
      <c r="R14" s="7"/>
      <c r="S14" s="23"/>
      <c r="T14" s="7"/>
      <c r="U14" s="7"/>
      <c r="V14" s="7"/>
      <c r="W14" s="22"/>
      <c r="X14" s="24"/>
      <c r="Y14" s="21">
        <v>1500000</v>
      </c>
      <c r="Z14" s="21"/>
      <c r="AA14" s="21"/>
      <c r="AB14" s="21"/>
      <c r="AC14" s="27"/>
      <c r="AD14" s="21"/>
      <c r="AE14" s="17"/>
      <c r="AF14" s="17"/>
      <c r="AG14" s="31"/>
      <c r="AH14" s="31"/>
    </row>
    <row r="15" spans="1:34" ht="15.75">
      <c r="A15" s="15"/>
      <c r="B15" s="16" t="s">
        <v>15</v>
      </c>
      <c r="C15" s="7"/>
      <c r="D15" s="7"/>
      <c r="E15" s="7">
        <v>44600</v>
      </c>
      <c r="F15" s="19">
        <v>4982</v>
      </c>
      <c r="G15" s="19">
        <v>30000</v>
      </c>
      <c r="H15" s="19"/>
      <c r="I15" s="19">
        <v>272000</v>
      </c>
      <c r="J15" s="19">
        <v>33000</v>
      </c>
      <c r="K15" s="19"/>
      <c r="L15" s="19"/>
      <c r="M15" s="19">
        <v>5000</v>
      </c>
      <c r="N15" s="19">
        <v>16593</v>
      </c>
      <c r="O15" s="19">
        <v>36000</v>
      </c>
      <c r="P15" s="19">
        <v>10205</v>
      </c>
      <c r="Q15" s="21">
        <v>209000</v>
      </c>
      <c r="R15" s="21">
        <v>50000</v>
      </c>
      <c r="S15" s="21"/>
      <c r="T15" s="21"/>
      <c r="U15" s="21"/>
      <c r="V15" s="21"/>
      <c r="W15" s="21"/>
      <c r="X15" s="21">
        <v>30000</v>
      </c>
      <c r="Y15" s="21"/>
      <c r="Z15" s="21"/>
      <c r="AA15" s="21"/>
      <c r="AB15" s="21"/>
      <c r="AC15" s="27">
        <v>115000</v>
      </c>
      <c r="AD15" s="21"/>
      <c r="AE15" s="17"/>
      <c r="AF15" s="17"/>
      <c r="AG15" s="32">
        <v>20000</v>
      </c>
      <c r="AH15" s="31"/>
    </row>
    <row r="16" spans="1:34" ht="15.75">
      <c r="A16" s="8">
        <v>20317301000</v>
      </c>
      <c r="B16" s="9" t="s">
        <v>3</v>
      </c>
      <c r="C16" s="14">
        <v>12268932</v>
      </c>
      <c r="D16" s="14">
        <v>150413</v>
      </c>
      <c r="E16" s="14"/>
      <c r="F16" s="17"/>
      <c r="G16" s="17"/>
      <c r="H16" s="17"/>
      <c r="I16" s="17"/>
      <c r="J16" s="17"/>
      <c r="K16" s="17"/>
      <c r="L16" s="17"/>
      <c r="M16" s="17"/>
      <c r="N16" s="17"/>
      <c r="O16" s="17"/>
      <c r="P16" s="17"/>
      <c r="Q16" s="21"/>
      <c r="R16" s="21"/>
      <c r="S16" s="21">
        <v>4500000</v>
      </c>
      <c r="T16" s="21">
        <v>1100000</v>
      </c>
      <c r="U16" s="21">
        <v>115000</v>
      </c>
      <c r="V16" s="21"/>
      <c r="W16" s="21">
        <v>1000000</v>
      </c>
      <c r="X16" s="21"/>
      <c r="Y16" s="21"/>
      <c r="Z16" s="21">
        <v>622403</v>
      </c>
      <c r="AA16" s="21">
        <v>1000000</v>
      </c>
      <c r="AB16" s="21">
        <v>150000</v>
      </c>
      <c r="AC16" s="27"/>
      <c r="AD16" s="21">
        <v>1438000</v>
      </c>
      <c r="AE16" s="21">
        <v>149625</v>
      </c>
      <c r="AF16" s="21">
        <v>1438000</v>
      </c>
      <c r="AG16" s="31"/>
      <c r="AH16" s="31"/>
    </row>
    <row r="17" spans="1:34" ht="15.75">
      <c r="A17" s="8">
        <v>20317501000</v>
      </c>
      <c r="B17" s="9" t="s">
        <v>5</v>
      </c>
      <c r="C17" s="3"/>
      <c r="D17" s="14">
        <v>56192</v>
      </c>
      <c r="E17" s="14"/>
      <c r="F17" s="17"/>
      <c r="G17" s="17"/>
      <c r="H17" s="17"/>
      <c r="I17" s="17"/>
      <c r="J17" s="17"/>
      <c r="K17" s="17"/>
      <c r="L17" s="17"/>
      <c r="M17" s="17"/>
      <c r="N17" s="17"/>
      <c r="O17" s="17"/>
      <c r="P17" s="17"/>
      <c r="Q17" s="21"/>
      <c r="R17" s="21"/>
      <c r="S17" s="21"/>
      <c r="T17" s="21"/>
      <c r="U17" s="21"/>
      <c r="V17" s="21"/>
      <c r="W17" s="21"/>
      <c r="X17" s="21"/>
      <c r="Y17" s="21"/>
      <c r="Z17" s="21"/>
      <c r="AA17" s="21"/>
      <c r="AB17" s="21"/>
      <c r="AC17" s="27"/>
      <c r="AD17" s="21"/>
      <c r="AE17" s="17"/>
      <c r="AF17" s="17"/>
      <c r="AG17" s="31"/>
      <c r="AH17" s="31"/>
    </row>
    <row r="18" spans="1:34" ht="15.75">
      <c r="A18" s="8">
        <v>20317502000</v>
      </c>
      <c r="B18" s="9" t="s">
        <v>6</v>
      </c>
      <c r="C18" s="3"/>
      <c r="D18" s="14">
        <v>65759</v>
      </c>
      <c r="E18" s="14"/>
      <c r="F18" s="17"/>
      <c r="G18" s="17"/>
      <c r="H18" s="17"/>
      <c r="I18" s="17"/>
      <c r="J18" s="17"/>
      <c r="K18" s="17"/>
      <c r="L18" s="17"/>
      <c r="M18" s="17"/>
      <c r="N18" s="17"/>
      <c r="O18" s="17"/>
      <c r="P18" s="17"/>
      <c r="Q18" s="21"/>
      <c r="R18" s="21"/>
      <c r="S18" s="21"/>
      <c r="T18" s="21"/>
      <c r="U18" s="21"/>
      <c r="V18" s="21"/>
      <c r="W18" s="21"/>
      <c r="X18" s="21"/>
      <c r="Y18" s="21"/>
      <c r="Z18" s="21">
        <v>250000</v>
      </c>
      <c r="AA18" s="21"/>
      <c r="AB18" s="21"/>
      <c r="AC18" s="27"/>
      <c r="AD18" s="21"/>
      <c r="AE18" s="17"/>
      <c r="AF18" s="17"/>
      <c r="AG18" s="31"/>
      <c r="AH18" s="31"/>
    </row>
    <row r="19" spans="1:34" ht="15.75">
      <c r="A19" s="8">
        <v>20317504000</v>
      </c>
      <c r="B19" s="9" t="s">
        <v>13</v>
      </c>
      <c r="C19" s="3"/>
      <c r="D19" s="14">
        <v>234456</v>
      </c>
      <c r="E19" s="14"/>
      <c r="F19" s="17"/>
      <c r="G19" s="17"/>
      <c r="H19" s="17"/>
      <c r="I19" s="17"/>
      <c r="J19" s="17"/>
      <c r="K19" s="17"/>
      <c r="L19" s="17"/>
      <c r="M19" s="17"/>
      <c r="N19" s="17"/>
      <c r="O19" s="17"/>
      <c r="P19" s="17"/>
      <c r="Q19" s="21"/>
      <c r="R19" s="21"/>
      <c r="S19" s="21"/>
      <c r="T19" s="21"/>
      <c r="U19" s="21"/>
      <c r="V19" s="21"/>
      <c r="W19" s="21"/>
      <c r="X19" s="21"/>
      <c r="Y19" s="21"/>
      <c r="Z19" s="21">
        <v>300000</v>
      </c>
      <c r="AA19" s="21"/>
      <c r="AB19" s="21"/>
      <c r="AC19" s="27"/>
      <c r="AD19" s="21"/>
      <c r="AE19" s="17"/>
      <c r="AF19" s="17"/>
      <c r="AG19" s="31"/>
      <c r="AH19" s="31"/>
    </row>
    <row r="20" spans="1:34" ht="15.75">
      <c r="A20" s="8">
        <v>20317505000</v>
      </c>
      <c r="B20" s="9" t="s">
        <v>12</v>
      </c>
      <c r="C20" s="3"/>
      <c r="D20" s="14">
        <v>409830</v>
      </c>
      <c r="E20" s="14"/>
      <c r="F20" s="17"/>
      <c r="G20" s="17"/>
      <c r="H20" s="17"/>
      <c r="I20" s="17"/>
      <c r="J20" s="17"/>
      <c r="K20" s="17"/>
      <c r="L20" s="17"/>
      <c r="M20" s="17"/>
      <c r="N20" s="17"/>
      <c r="O20" s="17"/>
      <c r="P20" s="17"/>
      <c r="Q20" s="21"/>
      <c r="R20" s="21"/>
      <c r="S20" s="21"/>
      <c r="T20" s="21"/>
      <c r="U20" s="21"/>
      <c r="V20" s="21"/>
      <c r="W20" s="21"/>
      <c r="X20" s="21"/>
      <c r="Y20" s="21"/>
      <c r="Z20" s="21">
        <v>400000</v>
      </c>
      <c r="AA20" s="21"/>
      <c r="AB20" s="21"/>
      <c r="AC20" s="27"/>
      <c r="AD20" s="21"/>
      <c r="AE20" s="17"/>
      <c r="AF20" s="17"/>
      <c r="AG20" s="31"/>
      <c r="AH20" s="31"/>
    </row>
    <row r="21" spans="1:34" ht="15.75">
      <c r="A21" s="8">
        <v>20317506000</v>
      </c>
      <c r="B21" s="9" t="s">
        <v>7</v>
      </c>
      <c r="C21" s="3"/>
      <c r="D21" s="14">
        <v>201474</v>
      </c>
      <c r="E21" s="14"/>
      <c r="F21" s="17"/>
      <c r="G21" s="17"/>
      <c r="H21" s="17"/>
      <c r="I21" s="17"/>
      <c r="J21" s="17"/>
      <c r="K21" s="21"/>
      <c r="L21" s="17"/>
      <c r="M21" s="17"/>
      <c r="N21" s="17"/>
      <c r="O21" s="17"/>
      <c r="P21" s="17"/>
      <c r="Q21" s="21"/>
      <c r="R21" s="21"/>
      <c r="S21" s="21"/>
      <c r="T21" s="21"/>
      <c r="U21" s="21"/>
      <c r="V21" s="21"/>
      <c r="W21" s="21"/>
      <c r="X21" s="21"/>
      <c r="Y21" s="21"/>
      <c r="Z21" s="21">
        <v>200000</v>
      </c>
      <c r="AA21" s="21"/>
      <c r="AB21" s="21"/>
      <c r="AC21" s="27"/>
      <c r="AD21" s="21"/>
      <c r="AE21" s="17"/>
      <c r="AF21" s="17"/>
      <c r="AG21" s="31"/>
      <c r="AH21" s="31"/>
    </row>
    <row r="22" spans="1:34" ht="15.75">
      <c r="A22" s="8">
        <v>20317508000</v>
      </c>
      <c r="B22" s="9" t="s">
        <v>14</v>
      </c>
      <c r="C22" s="3"/>
      <c r="D22" s="14">
        <v>355623</v>
      </c>
      <c r="E22" s="14"/>
      <c r="F22" s="17"/>
      <c r="G22" s="17"/>
      <c r="H22" s="17"/>
      <c r="I22" s="17"/>
      <c r="J22" s="17"/>
      <c r="K22" s="21"/>
      <c r="L22" s="17"/>
      <c r="M22" s="17"/>
      <c r="N22" s="17"/>
      <c r="O22" s="17"/>
      <c r="P22" s="17"/>
      <c r="Q22" s="21"/>
      <c r="R22" s="21"/>
      <c r="S22" s="21"/>
      <c r="T22" s="21"/>
      <c r="U22" s="21"/>
      <c r="V22" s="21"/>
      <c r="W22" s="21"/>
      <c r="X22" s="21"/>
      <c r="Y22" s="21"/>
      <c r="Z22" s="21"/>
      <c r="AA22" s="21"/>
      <c r="AB22" s="21"/>
      <c r="AC22" s="27"/>
      <c r="AD22" s="21"/>
      <c r="AE22" s="17"/>
      <c r="AF22" s="17"/>
      <c r="AG22" s="31"/>
      <c r="AH22" s="31"/>
    </row>
    <row r="23" spans="1:34" ht="15.75">
      <c r="A23" s="8">
        <v>20317509000</v>
      </c>
      <c r="B23" s="9" t="s">
        <v>8</v>
      </c>
      <c r="C23" s="3"/>
      <c r="D23" s="14">
        <v>166000</v>
      </c>
      <c r="E23" s="14"/>
      <c r="F23" s="17"/>
      <c r="G23" s="17"/>
      <c r="H23" s="17"/>
      <c r="I23" s="17"/>
      <c r="J23" s="17"/>
      <c r="K23" s="21"/>
      <c r="L23" s="17"/>
      <c r="M23" s="17"/>
      <c r="N23" s="17"/>
      <c r="O23" s="17"/>
      <c r="P23" s="17"/>
      <c r="Q23" s="21"/>
      <c r="R23" s="21"/>
      <c r="S23" s="21"/>
      <c r="T23" s="21"/>
      <c r="U23" s="21"/>
      <c r="V23" s="21"/>
      <c r="W23" s="21"/>
      <c r="X23" s="21"/>
      <c r="Y23" s="21"/>
      <c r="Z23" s="21">
        <v>400000</v>
      </c>
      <c r="AA23" s="21"/>
      <c r="AB23" s="21"/>
      <c r="AC23" s="27"/>
      <c r="AD23" s="21"/>
      <c r="AE23" s="17"/>
      <c r="AF23" s="17"/>
      <c r="AG23" s="31"/>
      <c r="AH23" s="31"/>
    </row>
    <row r="24" spans="1:34" ht="15.75">
      <c r="A24" s="8">
        <v>20317510000</v>
      </c>
      <c r="B24" s="9" t="s">
        <v>9</v>
      </c>
      <c r="C24" s="3"/>
      <c r="D24" s="14">
        <v>275680</v>
      </c>
      <c r="E24" s="14"/>
      <c r="F24" s="17"/>
      <c r="G24" s="17"/>
      <c r="H24" s="21">
        <v>130000</v>
      </c>
      <c r="I24" s="21"/>
      <c r="J24" s="17"/>
      <c r="K24" s="21"/>
      <c r="L24" s="17"/>
      <c r="M24" s="17"/>
      <c r="N24" s="17"/>
      <c r="O24" s="17"/>
      <c r="P24" s="17"/>
      <c r="Q24" s="21"/>
      <c r="R24" s="21"/>
      <c r="S24" s="21"/>
      <c r="T24" s="21"/>
      <c r="U24" s="21"/>
      <c r="V24" s="21"/>
      <c r="W24" s="21"/>
      <c r="X24" s="21"/>
      <c r="Y24" s="21"/>
      <c r="Z24" s="21"/>
      <c r="AA24" s="21"/>
      <c r="AB24" s="21"/>
      <c r="AC24" s="27"/>
      <c r="AD24" s="21"/>
      <c r="AE24" s="17"/>
      <c r="AF24" s="17"/>
      <c r="AG24" s="31"/>
      <c r="AH24" s="31"/>
    </row>
    <row r="25" spans="1:34" ht="15.75">
      <c r="A25" s="8">
        <v>20317512000</v>
      </c>
      <c r="B25" s="9" t="s">
        <v>10</v>
      </c>
      <c r="C25" s="3"/>
      <c r="D25" s="14">
        <v>153673</v>
      </c>
      <c r="E25" s="14"/>
      <c r="F25" s="17"/>
      <c r="G25" s="17"/>
      <c r="H25" s="17"/>
      <c r="I25" s="17"/>
      <c r="J25" s="17"/>
      <c r="K25" s="21"/>
      <c r="L25" s="17"/>
      <c r="M25" s="17"/>
      <c r="N25" s="17"/>
      <c r="O25" s="17"/>
      <c r="P25" s="17"/>
      <c r="Q25" s="21"/>
      <c r="R25" s="21"/>
      <c r="S25" s="21"/>
      <c r="T25" s="21"/>
      <c r="U25" s="21"/>
      <c r="V25" s="21"/>
      <c r="W25" s="21"/>
      <c r="X25" s="21"/>
      <c r="Y25" s="21"/>
      <c r="Z25" s="21">
        <v>550000</v>
      </c>
      <c r="AA25" s="21"/>
      <c r="AB25" s="21"/>
      <c r="AC25" s="27"/>
      <c r="AD25" s="21"/>
      <c r="AE25" s="17"/>
      <c r="AF25" s="17"/>
      <c r="AG25" s="31"/>
      <c r="AH25" s="31"/>
    </row>
    <row r="26" spans="1:34" ht="15.75">
      <c r="A26" s="8">
        <v>20317513000</v>
      </c>
      <c r="B26" s="9" t="s">
        <v>11</v>
      </c>
      <c r="C26" s="4"/>
      <c r="D26" s="14">
        <v>302570</v>
      </c>
      <c r="E26" s="14"/>
      <c r="F26" s="17"/>
      <c r="G26" s="17"/>
      <c r="H26" s="17"/>
      <c r="I26" s="17"/>
      <c r="J26" s="17"/>
      <c r="K26" s="21"/>
      <c r="L26" s="17"/>
      <c r="M26" s="17"/>
      <c r="N26" s="17"/>
      <c r="O26" s="17"/>
      <c r="P26" s="17"/>
      <c r="Q26" s="21"/>
      <c r="R26" s="21"/>
      <c r="S26" s="21"/>
      <c r="T26" s="21"/>
      <c r="U26" s="21"/>
      <c r="V26" s="21">
        <v>185000</v>
      </c>
      <c r="W26" s="21"/>
      <c r="X26" s="21"/>
      <c r="Y26" s="21"/>
      <c r="Z26" s="21">
        <v>200000</v>
      </c>
      <c r="AA26" s="21"/>
      <c r="AB26" s="21"/>
      <c r="AC26" s="27">
        <v>185000</v>
      </c>
      <c r="AD26" s="21"/>
      <c r="AE26" s="17"/>
      <c r="AF26" s="17"/>
      <c r="AG26" s="31"/>
      <c r="AH26" s="31"/>
    </row>
    <row r="27" spans="1:34" ht="15.75">
      <c r="A27" s="8"/>
      <c r="B27" s="26" t="s">
        <v>49</v>
      </c>
      <c r="C27" s="4"/>
      <c r="D27" s="14"/>
      <c r="E27" s="14"/>
      <c r="F27" s="17"/>
      <c r="G27" s="17"/>
      <c r="H27" s="17"/>
      <c r="I27" s="17"/>
      <c r="J27" s="17"/>
      <c r="K27" s="21"/>
      <c r="L27" s="17"/>
      <c r="M27" s="17"/>
      <c r="N27" s="17"/>
      <c r="O27" s="17"/>
      <c r="P27" s="17"/>
      <c r="Q27" s="21"/>
      <c r="R27" s="21"/>
      <c r="S27" s="21"/>
      <c r="T27" s="21"/>
      <c r="U27" s="21"/>
      <c r="V27" s="21"/>
      <c r="W27" s="21"/>
      <c r="X27" s="21"/>
      <c r="Y27" s="21"/>
      <c r="Z27" s="21"/>
      <c r="AA27" s="21"/>
      <c r="AB27" s="21"/>
      <c r="AC27" s="27"/>
      <c r="AD27" s="21"/>
      <c r="AE27" s="17"/>
      <c r="AF27" s="17"/>
      <c r="AG27" s="31"/>
      <c r="AH27" s="32">
        <v>250000</v>
      </c>
    </row>
    <row r="28" spans="1:34" ht="15.75">
      <c r="A28" s="8"/>
      <c r="B28" s="25" t="s">
        <v>39</v>
      </c>
      <c r="C28" s="4"/>
      <c r="D28" s="14"/>
      <c r="E28" s="14"/>
      <c r="F28" s="17"/>
      <c r="G28" s="17"/>
      <c r="H28" s="17"/>
      <c r="I28" s="17"/>
      <c r="J28" s="17"/>
      <c r="K28" s="21">
        <v>2200</v>
      </c>
      <c r="L28" s="17"/>
      <c r="M28" s="17"/>
      <c r="N28" s="17"/>
      <c r="O28" s="17"/>
      <c r="P28" s="17"/>
      <c r="Q28" s="21"/>
      <c r="R28" s="21"/>
      <c r="S28" s="21"/>
      <c r="T28" s="21"/>
      <c r="U28" s="21"/>
      <c r="V28" s="21"/>
      <c r="W28" s="21"/>
      <c r="X28" s="21"/>
      <c r="Y28" s="21"/>
      <c r="Z28" s="21"/>
      <c r="AA28" s="21"/>
      <c r="AB28" s="21"/>
      <c r="AC28" s="27"/>
      <c r="AD28" s="21"/>
      <c r="AE28" s="17"/>
      <c r="AF28" s="17"/>
      <c r="AG28" s="31"/>
      <c r="AH28" s="31"/>
    </row>
    <row r="29" spans="1:34" ht="15.75">
      <c r="A29" s="10"/>
      <c r="B29" s="10" t="s">
        <v>0</v>
      </c>
      <c r="C29" s="11">
        <f aca="true" t="shared" si="0" ref="C29:J29">C16+C17+C18+C19+C20+C21+C22+C23+C24+C25+C26+C15</f>
        <v>12268932</v>
      </c>
      <c r="D29" s="11">
        <f t="shared" si="0"/>
        <v>2371670</v>
      </c>
      <c r="E29" s="11">
        <f t="shared" si="0"/>
        <v>44600</v>
      </c>
      <c r="F29" s="11">
        <f t="shared" si="0"/>
        <v>4982</v>
      </c>
      <c r="G29" s="11">
        <f t="shared" si="0"/>
        <v>30000</v>
      </c>
      <c r="H29" s="11">
        <f t="shared" si="0"/>
        <v>130000</v>
      </c>
      <c r="I29" s="11">
        <f t="shared" si="0"/>
        <v>272000</v>
      </c>
      <c r="J29" s="11">
        <f t="shared" si="0"/>
        <v>33000</v>
      </c>
      <c r="K29" s="11">
        <f>K14+K15+K16+K17+K18+K19+K20+K21+K22+K23+K24+K25+K26+K28</f>
        <v>2200</v>
      </c>
      <c r="L29" s="11">
        <f>L14+L15+L16+L17+L18+L19+L20+L21+L22+L23+L24+L25+L26</f>
        <v>2500</v>
      </c>
      <c r="M29" s="11">
        <f>M14+M15+M16+M17+M18+M19+M20+M21+M22+M23+M24+M25+M26</f>
        <v>5000</v>
      </c>
      <c r="N29" s="11">
        <f>N14+N15+N16+N17+N18+N19+N20+N21+N22+N23+N24+N25+N26</f>
        <v>16593</v>
      </c>
      <c r="O29" s="11">
        <f>O14+O15+O16+O17+O18+O19+O20+O21+O22+O23+O24+O25+O26</f>
        <v>36000</v>
      </c>
      <c r="P29" s="11">
        <f>P14+P15+P16+P17+P18+P19+P20+P21+P22+P23+P24+P25+P26</f>
        <v>10205</v>
      </c>
      <c r="Q29" s="11">
        <f aca="true" t="shared" si="1" ref="Q29:W29">Q16+Q17+Q18+Q19+Q20+Q21+Q22+Q23+Q24+Q25+Q26+Q15</f>
        <v>209000</v>
      </c>
      <c r="R29" s="11">
        <f t="shared" si="1"/>
        <v>50000</v>
      </c>
      <c r="S29" s="11">
        <f t="shared" si="1"/>
        <v>4500000</v>
      </c>
      <c r="T29" s="11">
        <f t="shared" si="1"/>
        <v>1100000</v>
      </c>
      <c r="U29" s="11">
        <f t="shared" si="1"/>
        <v>115000</v>
      </c>
      <c r="V29" s="11">
        <f t="shared" si="1"/>
        <v>185000</v>
      </c>
      <c r="W29" s="11">
        <f t="shared" si="1"/>
        <v>1000000</v>
      </c>
      <c r="X29" s="11">
        <f>X16+X17+X18+X19+X20+X21+X22+X23+X24+X25+X26+X15</f>
        <v>30000</v>
      </c>
      <c r="Y29" s="11">
        <f aca="true" t="shared" si="2" ref="Y29:AD29">Y14+Y15+Y16+Y17+Y18+Y19+Y20+Y21+Y22+Y23+Y24+Y25+Y26+Y28</f>
        <v>1500000</v>
      </c>
      <c r="Z29" s="11">
        <f t="shared" si="2"/>
        <v>2922403</v>
      </c>
      <c r="AA29" s="11">
        <f t="shared" si="2"/>
        <v>1000000</v>
      </c>
      <c r="AB29" s="11">
        <f t="shared" si="2"/>
        <v>150000</v>
      </c>
      <c r="AC29" s="28">
        <f t="shared" si="2"/>
        <v>300000</v>
      </c>
      <c r="AD29" s="28">
        <f t="shared" si="2"/>
        <v>1438000</v>
      </c>
      <c r="AE29" s="28">
        <f>AE14+AE15+AE16+AE17+AE18+AE19+AE20+AE21+AE22+AE23+AE24+AE25+AE26+AE28</f>
        <v>149625</v>
      </c>
      <c r="AF29" s="11">
        <f>AF14+AF15+AF16+AF17+AF18+AF19+AF20+AF21+AF22+AF23+AF24+AF25+AF26+AF28</f>
        <v>1438000</v>
      </c>
      <c r="AG29" s="11">
        <f>AG14+AG15+AG16+AG17+AG18+AG19+AG20+AG21+AG22+AG23+AG24+AG25+AG26+AG28</f>
        <v>20000</v>
      </c>
      <c r="AH29" s="11">
        <f>AH14+AH15+AH16+AH17+AH18+AH19+AH20+AH21+AH22+AH23+AH24+AH25+AH26+AH27+AH28</f>
        <v>250000</v>
      </c>
    </row>
    <row r="30" spans="1:248" ht="15.75">
      <c r="A30" s="2" t="s">
        <v>2</v>
      </c>
      <c r="B30" s="1"/>
      <c r="C30" s="1"/>
      <c r="D30" s="1"/>
      <c r="E30" s="1"/>
      <c r="T30" s="2" t="s">
        <v>2</v>
      </c>
      <c r="IF30" s="1"/>
      <c r="IG30" s="1"/>
      <c r="IH30" s="1"/>
      <c r="II30" s="1"/>
      <c r="IJ30" s="1"/>
      <c r="IK30" s="1"/>
      <c r="IL30" s="1"/>
      <c r="IM30" s="1"/>
      <c r="IN30" s="1"/>
    </row>
    <row r="31" spans="1:248" ht="15.75">
      <c r="A31" s="2" t="s">
        <v>48</v>
      </c>
      <c r="B31" s="1"/>
      <c r="C31" s="1"/>
      <c r="D31" s="1"/>
      <c r="E31" s="1"/>
      <c r="P31" s="2" t="s">
        <v>64</v>
      </c>
      <c r="T31" s="2" t="s">
        <v>48</v>
      </c>
      <c r="AE31" s="2" t="s">
        <v>64</v>
      </c>
      <c r="IF31" s="1"/>
      <c r="IG31" s="1"/>
      <c r="IH31" s="1"/>
      <c r="II31" s="1"/>
      <c r="IJ31" s="1"/>
      <c r="IK31" s="1"/>
      <c r="IL31" s="1"/>
      <c r="IM31" s="1"/>
      <c r="IN31" s="1"/>
    </row>
    <row r="32" spans="1:27" s="13" customFormat="1" ht="15.75">
      <c r="A32" s="2"/>
      <c r="B32" s="2"/>
      <c r="C32" s="12"/>
      <c r="D32" s="12"/>
      <c r="E32" s="12"/>
      <c r="F32" s="2"/>
      <c r="G32" s="2"/>
      <c r="H32" s="2"/>
      <c r="I32" s="2"/>
      <c r="J32" s="2"/>
      <c r="K32" s="2"/>
      <c r="L32" s="2"/>
      <c r="M32" s="2"/>
      <c r="N32" s="2"/>
      <c r="O32" s="2"/>
      <c r="P32" s="2"/>
      <c r="Q32" s="2"/>
      <c r="R32" s="2"/>
      <c r="S32" s="2"/>
      <c r="T32" s="2"/>
      <c r="U32" s="2"/>
      <c r="V32" s="2"/>
      <c r="W32" s="2"/>
      <c r="X32" s="2"/>
      <c r="Y32" s="2"/>
      <c r="Z32" s="2"/>
      <c r="AA32" s="2"/>
    </row>
    <row r="33" spans="1:27" s="13" customFormat="1" ht="15.75">
      <c r="A33" s="2"/>
      <c r="B33" s="2"/>
      <c r="C33" s="12"/>
      <c r="D33" s="12"/>
      <c r="E33" s="12"/>
      <c r="F33" s="2"/>
      <c r="G33" s="2"/>
      <c r="H33" s="2"/>
      <c r="I33" s="2"/>
      <c r="J33" s="2"/>
      <c r="K33" s="2"/>
      <c r="L33" s="2"/>
      <c r="M33" s="2"/>
      <c r="N33" s="2"/>
      <c r="O33" s="2"/>
      <c r="P33" s="2"/>
      <c r="Q33" s="2"/>
      <c r="R33" s="2"/>
      <c r="S33" s="2"/>
      <c r="T33" s="2"/>
      <c r="U33" s="2"/>
      <c r="V33" s="2"/>
      <c r="W33" s="2"/>
      <c r="X33" s="2"/>
      <c r="Y33" s="2"/>
      <c r="Z33" s="2"/>
      <c r="AA33" s="2"/>
    </row>
    <row r="34" spans="1:27" s="13" customFormat="1" ht="15.75">
      <c r="A34" s="2"/>
      <c r="B34" s="2"/>
      <c r="C34" s="12"/>
      <c r="D34" s="12"/>
      <c r="E34" s="12"/>
      <c r="F34" s="2"/>
      <c r="G34" s="2"/>
      <c r="H34" s="2"/>
      <c r="I34" s="2"/>
      <c r="J34" s="2"/>
      <c r="K34" s="2"/>
      <c r="L34" s="2"/>
      <c r="M34" s="2"/>
      <c r="N34" s="2"/>
      <c r="O34" s="2"/>
      <c r="P34" s="2"/>
      <c r="Q34" s="2"/>
      <c r="R34" s="2"/>
      <c r="S34" s="2"/>
      <c r="T34" s="2"/>
      <c r="U34" s="2"/>
      <c r="V34" s="2"/>
      <c r="W34" s="2"/>
      <c r="X34" s="2"/>
      <c r="Y34" s="2"/>
      <c r="Z34" s="2"/>
      <c r="AA34" s="2"/>
    </row>
    <row r="58" ht="44.25" customHeight="1"/>
    <row r="71" ht="45.75" customHeight="1"/>
  </sheetData>
  <sheetProtection/>
  <mergeCells count="15">
    <mergeCell ref="AB6:AH6"/>
    <mergeCell ref="AB7:AH7"/>
    <mergeCell ref="AB2:AH2"/>
    <mergeCell ref="AB1:AH1"/>
    <mergeCell ref="AB3:AH3"/>
    <mergeCell ref="AB4:AH4"/>
    <mergeCell ref="AB5:AH5"/>
    <mergeCell ref="A8:P8"/>
    <mergeCell ref="C11:P11"/>
    <mergeCell ref="A10:A13"/>
    <mergeCell ref="B10:B13"/>
    <mergeCell ref="D9:E9"/>
    <mergeCell ref="C10:AH10"/>
    <mergeCell ref="Q11:AH11"/>
    <mergeCell ref="Q12:AH12"/>
  </mergeCells>
  <printOptions/>
  <pageMargins left="0.3937007874015748" right="0.3937007874015748" top="1.1811023622047245" bottom="0.3937007874015748" header="0.31496062992125984" footer="0.31496062992125984"/>
  <pageSetup fitToHeight="0" horizontalDpi="600" verticalDpi="600" orientation="landscape" paperSize="9" scale="60" r:id="rId1"/>
  <headerFooter alignWithMargins="0">
    <oddFooter>&amp;R&amp;P</oddFooter>
  </headerFooter>
  <colBreaks count="1" manualBreakCount="1">
    <brk id="19" max="33"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R-525</cp:lastModifiedBy>
  <cp:lastPrinted>2018-11-21T12:11:16Z</cp:lastPrinted>
  <dcterms:created xsi:type="dcterms:W3CDTF">2014-01-17T10:52:16Z</dcterms:created>
  <dcterms:modified xsi:type="dcterms:W3CDTF">2018-11-21T13:40:45Z</dcterms:modified>
  <cp:category/>
  <cp:version/>
  <cp:contentType/>
  <cp:contentStatus/>
</cp:coreProperties>
</file>