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25"/>
  </bookViews>
  <sheets>
    <sheet name="Переможці 2019 РМ" sheetId="10" r:id="rId1"/>
  </sheets>
  <definedNames>
    <definedName name="_xlnm.Print_Titles" localSheetId="0">'Переможці 2019 РМ'!$4:$4</definedName>
    <definedName name="_xlnm.Print_Area" localSheetId="0">'Переможці 2019 РМ'!$A$2:$R$17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0" l="1"/>
  <c r="Q17" i="10"/>
  <c r="P17" i="10"/>
  <c r="O17" i="10"/>
  <c r="N17" i="10"/>
  <c r="M17" i="10"/>
  <c r="L17" i="10"/>
  <c r="K17" i="10"/>
  <c r="J17" i="10"/>
  <c r="F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17" i="10" l="1"/>
</calcChain>
</file>

<file path=xl/sharedStrings.xml><?xml version="1.0" encoding="utf-8"?>
<sst xmlns="http://schemas.openxmlformats.org/spreadsheetml/2006/main" count="84" uniqueCount="58">
  <si>
    <t>№ п.п</t>
  </si>
  <si>
    <t xml:space="preserve">Реєстра ційний номер </t>
  </si>
  <si>
    <t>Номінація</t>
  </si>
  <si>
    <t>Район / місто / ОТГ</t>
  </si>
  <si>
    <t>Орган місцевого самоврядування</t>
  </si>
  <si>
    <t>Конкурсант</t>
  </si>
  <si>
    <t>Назва міні-проекту</t>
  </si>
  <si>
    <t>Обласний бюджет                  (тис. грн)</t>
  </si>
  <si>
    <t xml:space="preserve">районний бюджет </t>
  </si>
  <si>
    <t xml:space="preserve">міський бюджет </t>
  </si>
  <si>
    <t xml:space="preserve">селищний бюджет </t>
  </si>
  <si>
    <t xml:space="preserve">сільський бюджет </t>
  </si>
  <si>
    <t>Бюджет ОТГ</t>
  </si>
  <si>
    <t>Кошти приватних парнерів</t>
  </si>
  <si>
    <t>Спонсорські кошти</t>
  </si>
  <si>
    <t>Внесок конкурсанта</t>
  </si>
  <si>
    <t>Добробут та розвиток громад</t>
  </si>
  <si>
    <t>Благоустрій та охорона довкілля</t>
  </si>
  <si>
    <t>Проектів:</t>
  </si>
  <si>
    <t>Красноградський район</t>
  </si>
  <si>
    <t xml:space="preserve">Хрестищенська сільська рада </t>
  </si>
  <si>
    <t>16. Красноградський район</t>
  </si>
  <si>
    <t>ЗАГАЛЬНА СУМА      (тис. грн.)</t>
  </si>
  <si>
    <t>В тому числі</t>
  </si>
  <si>
    <t>Петрівська сільська рада</t>
  </si>
  <si>
    <t>Батьківська рада Петрівського НВК</t>
  </si>
  <si>
    <t>Капітальний ремонт майданчика для проведення спортивно-туристичних змагань та позакласних заходів у Красноградському закладі загальної середньої освіти І-ІІІ ступенів №1 ім.О.І.Копиленка Красноградської районної ради Харківської області</t>
  </si>
  <si>
    <t>Капітальний ремонт розподільчої системи опалення приміщення Хрестищенського ЗЗСО І-ІІІ ступенів Красноградського району Харківської області</t>
  </si>
  <si>
    <t>Піщанська сільська рада</t>
  </si>
  <si>
    <t>Батьківська Рада Красноградського ДНЗ № 5</t>
  </si>
  <si>
    <t>Капітальний ремонт подвір’я з благоустроєм прилеглої території в Красноградському ДНЗ № 5, м. Красноград, вул. Лермонтова, 54</t>
  </si>
  <si>
    <t>Красноградська міська рада</t>
  </si>
  <si>
    <t>Капітальний ремонт вхідної групи та частини подвір’я дошкільного підрозділу Красноградського НВК № 2</t>
  </si>
  <si>
    <t>Капітальний ремонт внутрішніх приміщень клубу села Кирилівка</t>
  </si>
  <si>
    <t>Категорія</t>
  </si>
  <si>
    <t>Громадська організація "Ріднокрай"</t>
  </si>
  <si>
    <t>Кирилівська сільська рада</t>
  </si>
  <si>
    <t>Зорянська сільська рада</t>
  </si>
  <si>
    <t>Громадська організація "Відродження"</t>
  </si>
  <si>
    <t>Громадська організація "Відродження-3"</t>
  </si>
  <si>
    <t>Громадська організація "Злагода"</t>
  </si>
  <si>
    <t>Орган самоорганізації населення "ЗОРЯ"</t>
  </si>
  <si>
    <t>Спортивний майданчик облаштуємо - здоров’я дітям подаруємо. Капітальний ремонт бігової 100-метрової доріжки у ЗЗСО Піщанського НВК</t>
  </si>
  <si>
    <t xml:space="preserve">Свіжий погляд на харчування (капітальний ремонт кухні та внутрішніх приміщень харчоблоку Миколо - Комишуватського навчально - виховного комплексу  </t>
  </si>
  <si>
    <t>Капітальний ремонт центрального, групового вуличних входів  та подвір’я дошкільного підрозділу Красноградського НВК № 3</t>
  </si>
  <si>
    <t>Капітальний ремонт актової зали в приміщенні Красноградського районного центру дитячої та юнацької творчості</t>
  </si>
  <si>
    <t>Капітальний  ремонт дитячого майданчика та павільйону з облаштуванням прилеглої до нього території Красноградського ДНЗ (ясел-садка) № 17 в місті Краснограді вул. Московська, 40</t>
  </si>
  <si>
    <t>Миколо-Комишуватська сільська рада</t>
  </si>
  <si>
    <t>Капітальний ремонт І поверху Зорянського закладу загальної освіти І-ІІ ступенів Красноградської районної ради Харківської області Мій заклад - зона комфорту нової української школи</t>
  </si>
  <si>
    <t>Переможці обласного конкурсу міні-проектів розвитку територіальних громад "РАЗОМ В МАЙБУТНЄ" у 2019 році</t>
  </si>
  <si>
    <t>Капітальний ремонт приміщення їдальні Петрівського навчально-виховного комплексу, за адресою: с. Петрівка Красноградського району Харківської області</t>
  </si>
  <si>
    <t>Батьківська рада Красноградського закладу загальної середньої освіти І-ІІІ ступенів №1 ім.О.І.Копиленка Красноградської районної ради Харківської області</t>
  </si>
  <si>
    <t>Батьківська рада дошкільного підрозділу Красноградського НВК № 2</t>
  </si>
  <si>
    <t xml:space="preserve">Батьківська рада дошкільного підрозділу Красноградського НВК № 3 </t>
  </si>
  <si>
    <t>Батьківська рада Красноградського районного центру дитячої та юнацької творчості</t>
  </si>
  <si>
    <t>Батьківська рада Красноградського дошкільного навчальний закладу (ясла-садок) № 17</t>
  </si>
  <si>
    <t>І</t>
  </si>
  <si>
    <t>ЗАТВЕРДЖЕНО
Рішенням  Конкурсного комітету
обласного конкурсу міні-проектів
розвитку територіальних громад
   «Разом в майбутнє»                                                                           (протокол засідання                                                                        від 17.12.2018 №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</si>
</sst>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0\ _₽_-;\-* #,##0.0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164" fontId="10" fillId="5" borderId="0" xfId="0" applyNumberFormat="1" applyFont="1" applyFill="1" applyBorder="1" applyAlignment="1">
      <alignment vertical="center" wrapText="1"/>
    </xf>
    <xf numFmtId="0" fontId="1" fillId="0" borderId="0" xfId="5" applyFill="1"/>
    <xf numFmtId="0" fontId="1" fillId="0" borderId="0" xfId="5"/>
    <xf numFmtId="0" fontId="1" fillId="0" borderId="1" xfId="5" applyFill="1" applyBorder="1"/>
    <xf numFmtId="164" fontId="6" fillId="0" borderId="5" xfId="5" applyNumberFormat="1" applyFont="1" applyFill="1" applyBorder="1" applyAlignment="1">
      <alignment vertical="center" wrapText="1"/>
    </xf>
    <xf numFmtId="0" fontId="1" fillId="0" borderId="5" xfId="5" applyNumberFormat="1" applyFill="1" applyBorder="1"/>
    <xf numFmtId="0" fontId="1" fillId="0" borderId="1" xfId="5" applyNumberFormat="1" applyFill="1" applyBorder="1"/>
    <xf numFmtId="0" fontId="1" fillId="0" borderId="0" xfId="5" applyNumberFormat="1"/>
    <xf numFmtId="0" fontId="1" fillId="0" borderId="5" xfId="5" applyFill="1" applyBorder="1"/>
    <xf numFmtId="0" fontId="1" fillId="4" borderId="0" xfId="5" applyFill="1"/>
    <xf numFmtId="0" fontId="1" fillId="0" borderId="5" xfId="5" applyFill="1" applyBorder="1" applyAlignment="1"/>
    <xf numFmtId="0" fontId="1" fillId="0" borderId="1" xfId="5" applyFill="1" applyBorder="1" applyAlignment="1"/>
    <xf numFmtId="0" fontId="1" fillId="4" borderId="0" xfId="5" applyFill="1" applyAlignment="1"/>
    <xf numFmtId="0" fontId="5" fillId="0" borderId="5" xfId="5" applyFont="1" applyFill="1" applyBorder="1" applyAlignment="1">
      <alignment horizontal="right"/>
    </xf>
    <xf numFmtId="0" fontId="5" fillId="0" borderId="1" xfId="5" applyFont="1" applyFill="1" applyBorder="1" applyAlignment="1">
      <alignment horizontal="right"/>
    </xf>
    <xf numFmtId="0" fontId="5" fillId="4" borderId="0" xfId="5" applyFont="1" applyFill="1" applyAlignment="1">
      <alignment horizontal="right"/>
    </xf>
    <xf numFmtId="0" fontId="9" fillId="0" borderId="0" xfId="5" applyNumberFormat="1" applyFont="1" applyAlignment="1">
      <alignment horizontal="center" vertical="center"/>
    </xf>
    <xf numFmtId="166" fontId="8" fillId="0" borderId="0" xfId="6" applyNumberFormat="1" applyFont="1"/>
    <xf numFmtId="0" fontId="7" fillId="0" borderId="0" xfId="5" applyFont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1" fontId="7" fillId="0" borderId="0" xfId="5" applyNumberFormat="1" applyFont="1" applyAlignment="1">
      <alignment horizontal="center" vertical="center"/>
    </xf>
    <xf numFmtId="0" fontId="7" fillId="0" borderId="0" xfId="5" applyFont="1" applyAlignment="1">
      <alignment vertical="top" wrapText="1"/>
    </xf>
    <xf numFmtId="0" fontId="7" fillId="0" borderId="0" xfId="5" applyFont="1" applyAlignment="1">
      <alignment horizontal="left" vertical="top" wrapText="1"/>
    </xf>
    <xf numFmtId="0" fontId="7" fillId="0" borderId="0" xfId="5" applyFont="1" applyAlignment="1">
      <alignment vertical="top"/>
    </xf>
    <xf numFmtId="166" fontId="7" fillId="0" borderId="0" xfId="6" applyNumberFormat="1" applyFont="1" applyAlignment="1">
      <alignment horizontal="right"/>
    </xf>
    <xf numFmtId="166" fontId="7" fillId="0" borderId="0" xfId="6" applyNumberFormat="1" applyFont="1"/>
    <xf numFmtId="0" fontId="1" fillId="6" borderId="5" xfId="5" applyFill="1" applyBorder="1"/>
    <xf numFmtId="0" fontId="1" fillId="6" borderId="1" xfId="5" applyFill="1" applyBorder="1"/>
    <xf numFmtId="0" fontId="1" fillId="6" borderId="0" xfId="5" applyFill="1"/>
    <xf numFmtId="0" fontId="7" fillId="6" borderId="0" xfId="5" applyFont="1" applyFill="1" applyAlignment="1">
      <alignment horizontal="center" vertical="center"/>
    </xf>
    <xf numFmtId="1" fontId="7" fillId="6" borderId="0" xfId="5" applyNumberFormat="1" applyFont="1" applyFill="1" applyAlignment="1">
      <alignment horizontal="center" vertical="center"/>
    </xf>
    <xf numFmtId="0" fontId="9" fillId="6" borderId="0" xfId="5" applyNumberFormat="1" applyFont="1" applyFill="1" applyAlignment="1">
      <alignment horizontal="center" vertical="center"/>
    </xf>
    <xf numFmtId="0" fontId="7" fillId="6" borderId="0" xfId="5" applyFont="1" applyFill="1" applyAlignment="1">
      <alignment vertical="top" wrapText="1"/>
    </xf>
    <xf numFmtId="0" fontId="7" fillId="6" borderId="0" xfId="5" applyFont="1" applyFill="1" applyAlignment="1">
      <alignment horizontal="left" vertical="top" wrapText="1"/>
    </xf>
    <xf numFmtId="0" fontId="7" fillId="6" borderId="0" xfId="5" applyFont="1" applyFill="1" applyAlignment="1">
      <alignment vertical="top"/>
    </xf>
    <xf numFmtId="166" fontId="7" fillId="6" borderId="0" xfId="6" applyNumberFormat="1" applyFont="1" applyFill="1" applyAlignment="1">
      <alignment horizontal="right"/>
    </xf>
    <xf numFmtId="166" fontId="7" fillId="6" borderId="0" xfId="6" applyNumberFormat="1" applyFont="1" applyFill="1"/>
    <xf numFmtId="164" fontId="11" fillId="5" borderId="0" xfId="0" applyNumberFormat="1" applyFont="1" applyFill="1" applyBorder="1" applyAlignment="1">
      <alignment vertical="center" wrapText="1"/>
    </xf>
    <xf numFmtId="164" fontId="11" fillId="5" borderId="0" xfId="0" applyNumberFormat="1" applyFont="1" applyFill="1" applyBorder="1" applyAlignment="1">
      <alignment horizontal="center" vertical="center" wrapText="1"/>
    </xf>
    <xf numFmtId="164" fontId="11" fillId="5" borderId="0" xfId="0" applyNumberFormat="1" applyFont="1" applyFill="1" applyBorder="1" applyAlignment="1">
      <alignment vertical="top" wrapText="1"/>
    </xf>
    <xf numFmtId="164" fontId="11" fillId="5" borderId="0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2" borderId="2" xfId="5" applyNumberFormat="1" applyFont="1" applyFill="1" applyBorder="1" applyAlignment="1">
      <alignment horizontal="center" vertical="center" wrapText="1"/>
    </xf>
    <xf numFmtId="1" fontId="14" fillId="2" borderId="2" xfId="5" applyNumberFormat="1" applyFont="1" applyFill="1" applyBorder="1" applyAlignment="1">
      <alignment horizontal="center" vertical="center" wrapText="1"/>
    </xf>
    <xf numFmtId="0" fontId="14" fillId="3" borderId="2" xfId="6" applyNumberFormat="1" applyFont="1" applyFill="1" applyBorder="1" applyAlignment="1">
      <alignment horizontal="center" vertical="center" wrapText="1"/>
    </xf>
    <xf numFmtId="166" fontId="14" fillId="3" borderId="2" xfId="6" applyNumberFormat="1" applyFont="1" applyFill="1" applyBorder="1" applyAlignment="1">
      <alignment horizontal="center" vertical="center" wrapText="1"/>
    </xf>
    <xf numFmtId="166" fontId="14" fillId="3" borderId="2" xfId="6" applyNumberFormat="1" applyFont="1" applyFill="1" applyBorder="1" applyAlignment="1">
      <alignment horizontal="center" vertical="center" wrapText="1"/>
    </xf>
    <xf numFmtId="0" fontId="13" fillId="3" borderId="2" xfId="6" applyNumberFormat="1" applyFont="1" applyFill="1" applyBorder="1" applyAlignment="1">
      <alignment horizontal="center" vertical="center" wrapText="1"/>
    </xf>
    <xf numFmtId="0" fontId="15" fillId="6" borderId="2" xfId="5" applyFont="1" applyFill="1" applyBorder="1" applyAlignment="1">
      <alignment horizontal="center" vertical="center"/>
    </xf>
    <xf numFmtId="1" fontId="15" fillId="6" borderId="2" xfId="6" applyNumberFormat="1" applyFont="1" applyFill="1" applyBorder="1" applyAlignment="1">
      <alignment horizontal="center" vertical="center"/>
    </xf>
    <xf numFmtId="0" fontId="15" fillId="6" borderId="2" xfId="6" applyNumberFormat="1" applyFont="1" applyFill="1" applyBorder="1" applyAlignment="1">
      <alignment horizontal="center" vertical="center" wrapText="1"/>
    </xf>
    <xf numFmtId="0" fontId="13" fillId="6" borderId="4" xfId="5" applyFont="1" applyFill="1" applyBorder="1" applyAlignment="1">
      <alignment horizontal="center" vertical="center" textRotation="90" wrapText="1"/>
    </xf>
    <xf numFmtId="0" fontId="15" fillId="6" borderId="2" xfId="5" applyFont="1" applyFill="1" applyBorder="1" applyAlignment="1">
      <alignment vertical="top" wrapText="1"/>
    </xf>
    <xf numFmtId="0" fontId="15" fillId="6" borderId="2" xfId="2" applyFont="1" applyFill="1" applyBorder="1" applyAlignment="1">
      <alignment horizontal="left" vertical="top" wrapText="1"/>
    </xf>
    <xf numFmtId="167" fontId="13" fillId="6" borderId="3" xfId="1" applyNumberFormat="1" applyFont="1" applyFill="1" applyBorder="1" applyAlignment="1">
      <alignment horizontal="left" wrapText="1"/>
    </xf>
    <xf numFmtId="167" fontId="15" fillId="6" borderId="2" xfId="1" applyNumberFormat="1" applyFont="1" applyFill="1" applyBorder="1" applyAlignment="1">
      <alignment horizontal="left" wrapText="1"/>
    </xf>
    <xf numFmtId="0" fontId="15" fillId="6" borderId="2" xfId="2" applyNumberFormat="1" applyFont="1" applyFill="1" applyBorder="1" applyAlignment="1">
      <alignment horizontal="left" vertical="top" wrapText="1"/>
    </xf>
    <xf numFmtId="0" fontId="13" fillId="6" borderId="2" xfId="5" applyFont="1" applyFill="1" applyBorder="1" applyAlignment="1">
      <alignment horizontal="left"/>
    </xf>
    <xf numFmtId="0" fontId="13" fillId="6" borderId="2" xfId="5" applyFont="1" applyFill="1" applyBorder="1" applyAlignment="1">
      <alignment horizontal="left" indent="1"/>
    </xf>
    <xf numFmtId="0" fontId="16" fillId="6" borderId="2" xfId="2" applyFont="1" applyFill="1" applyBorder="1" applyAlignment="1">
      <alignment vertical="top"/>
    </xf>
    <xf numFmtId="167" fontId="13" fillId="6" borderId="2" xfId="1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2"/>
    <cellStyle name="Обычный 2 2" xfId="5"/>
    <cellStyle name="Обычный 3" xfId="4"/>
    <cellStyle name="Финансовый" xfId="1" builtinId="3"/>
    <cellStyle name="Финансовый 2" xfId="3"/>
    <cellStyle name="Финансов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35"/>
  <sheetViews>
    <sheetView tabSelected="1" zoomScale="55" zoomScaleNormal="55" zoomScaleSheetLayoutView="55" workbookViewId="0">
      <selection sqref="A1:R17"/>
    </sheetView>
  </sheetViews>
  <sheetFormatPr defaultRowHeight="18.75" outlineLevelRow="1" x14ac:dyDescent="0.3"/>
  <cols>
    <col min="1" max="1" width="5.7109375" style="19" customWidth="1"/>
    <col min="2" max="2" width="12.85546875" style="20" customWidth="1"/>
    <col min="3" max="3" width="12.85546875" style="21" customWidth="1"/>
    <col min="4" max="4" width="14.28515625" style="17" customWidth="1"/>
    <col min="5" max="5" width="17.7109375" style="3" customWidth="1"/>
    <col min="6" max="6" width="42.7109375" style="22" customWidth="1"/>
    <col min="7" max="7" width="42.7109375" style="23" customWidth="1"/>
    <col min="8" max="8" width="42.7109375" style="24" customWidth="1"/>
    <col min="9" max="9" width="27.42578125" style="24" customWidth="1"/>
    <col min="10" max="10" width="23.7109375" style="25" customWidth="1"/>
    <col min="11" max="11" width="18.7109375" style="26" customWidth="1"/>
    <col min="12" max="12" width="24.140625" style="26" customWidth="1"/>
    <col min="13" max="13" width="18.7109375" style="26" customWidth="1"/>
    <col min="14" max="14" width="23.85546875" style="26" customWidth="1"/>
    <col min="15" max="17" width="18.7109375" style="26" customWidth="1"/>
    <col min="18" max="18" width="22.85546875" style="26" customWidth="1"/>
    <col min="19" max="65" width="9.140625" style="2"/>
    <col min="66" max="16384" width="9.140625" style="3"/>
  </cols>
  <sheetData>
    <row r="1" spans="1:69" ht="180.75" customHeight="1" x14ac:dyDescent="0.25">
      <c r="A1" s="38"/>
      <c r="B1" s="38"/>
      <c r="C1" s="38"/>
      <c r="D1" s="39"/>
      <c r="E1" s="38"/>
      <c r="F1" s="40"/>
      <c r="G1" s="38"/>
      <c r="H1" s="38"/>
      <c r="I1" s="38"/>
      <c r="J1" s="38"/>
      <c r="K1" s="38"/>
      <c r="L1" s="38"/>
      <c r="M1" s="38"/>
      <c r="N1" s="38"/>
      <c r="O1" s="38"/>
      <c r="P1" s="38"/>
      <c r="Q1" s="41" t="s">
        <v>57</v>
      </c>
      <c r="R1" s="41"/>
      <c r="S1" s="1"/>
      <c r="T1" s="1"/>
      <c r="U1" s="1"/>
      <c r="V1" s="1"/>
      <c r="W1" s="1"/>
      <c r="X1" s="1"/>
      <c r="Y1" s="1"/>
      <c r="Z1" s="1"/>
    </row>
    <row r="2" spans="1:69" ht="84.75" customHeight="1" x14ac:dyDescent="0.25">
      <c r="A2" s="42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1:69" ht="15.75" customHeight="1" x14ac:dyDescent="0.25">
      <c r="A3" s="43" t="s">
        <v>0</v>
      </c>
      <c r="B3" s="44" t="s">
        <v>1</v>
      </c>
      <c r="C3" s="44" t="s">
        <v>34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5" t="s">
        <v>22</v>
      </c>
      <c r="J3" s="46" t="s">
        <v>23</v>
      </c>
      <c r="K3" s="46"/>
      <c r="L3" s="46"/>
      <c r="M3" s="46"/>
      <c r="N3" s="46"/>
      <c r="O3" s="46"/>
      <c r="P3" s="46"/>
      <c r="Q3" s="46"/>
      <c r="R3" s="46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</row>
    <row r="4" spans="1:69" s="8" customFormat="1" ht="135" x14ac:dyDescent="0.25">
      <c r="A4" s="43"/>
      <c r="B4" s="44"/>
      <c r="C4" s="44"/>
      <c r="D4" s="43"/>
      <c r="E4" s="43"/>
      <c r="F4" s="43"/>
      <c r="G4" s="43"/>
      <c r="H4" s="43"/>
      <c r="I4" s="45"/>
      <c r="J4" s="47" t="s">
        <v>7</v>
      </c>
      <c r="K4" s="48" t="s">
        <v>8</v>
      </c>
      <c r="L4" s="48" t="s">
        <v>9</v>
      </c>
      <c r="M4" s="48" t="s">
        <v>10</v>
      </c>
      <c r="N4" s="48" t="s">
        <v>11</v>
      </c>
      <c r="O4" s="48" t="s">
        <v>12</v>
      </c>
      <c r="P4" s="48" t="s">
        <v>13</v>
      </c>
      <c r="Q4" s="48" t="s">
        <v>14</v>
      </c>
      <c r="R4" s="48" t="s">
        <v>15</v>
      </c>
      <c r="S4" s="6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s="29" customFormat="1" ht="277.5" outlineLevel="1" x14ac:dyDescent="0.4">
      <c r="A5" s="49">
        <v>1</v>
      </c>
      <c r="B5" s="49">
        <v>240</v>
      </c>
      <c r="C5" s="50" t="s">
        <v>56</v>
      </c>
      <c r="D5" s="51" t="s">
        <v>17</v>
      </c>
      <c r="E5" s="52" t="s">
        <v>19</v>
      </c>
      <c r="F5" s="53" t="s">
        <v>31</v>
      </c>
      <c r="G5" s="54" t="s">
        <v>55</v>
      </c>
      <c r="H5" s="54" t="s">
        <v>46</v>
      </c>
      <c r="I5" s="55">
        <f t="shared" ref="I5:I16" si="0">SUM(J5:R5)</f>
        <v>299.26799999999997</v>
      </c>
      <c r="J5" s="56">
        <v>149.63399999999999</v>
      </c>
      <c r="K5" s="56">
        <v>0</v>
      </c>
      <c r="L5" s="56">
        <v>134.67099999999999</v>
      </c>
      <c r="M5" s="56">
        <v>0</v>
      </c>
      <c r="N5" s="56">
        <v>0</v>
      </c>
      <c r="O5" s="56">
        <v>0</v>
      </c>
      <c r="P5" s="56">
        <v>0</v>
      </c>
      <c r="Q5" s="56">
        <v>0</v>
      </c>
      <c r="R5" s="56">
        <v>14.962999999999999</v>
      </c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</row>
    <row r="6" spans="1:69" s="29" customFormat="1" ht="194.25" outlineLevel="1" x14ac:dyDescent="0.4">
      <c r="A6" s="49">
        <v>2</v>
      </c>
      <c r="B6" s="49">
        <v>275</v>
      </c>
      <c r="C6" s="50" t="s">
        <v>56</v>
      </c>
      <c r="D6" s="51" t="s">
        <v>16</v>
      </c>
      <c r="E6" s="52"/>
      <c r="F6" s="53" t="s">
        <v>31</v>
      </c>
      <c r="G6" s="54" t="s">
        <v>54</v>
      </c>
      <c r="H6" s="57" t="s">
        <v>45</v>
      </c>
      <c r="I6" s="55">
        <f t="shared" si="0"/>
        <v>300</v>
      </c>
      <c r="J6" s="56">
        <v>146</v>
      </c>
      <c r="K6" s="56">
        <v>0</v>
      </c>
      <c r="L6" s="56">
        <v>135</v>
      </c>
      <c r="M6" s="56">
        <v>0</v>
      </c>
      <c r="N6" s="56">
        <v>0</v>
      </c>
      <c r="O6" s="56">
        <v>0</v>
      </c>
      <c r="P6" s="56">
        <v>0</v>
      </c>
      <c r="Q6" s="56">
        <v>4</v>
      </c>
      <c r="R6" s="56">
        <v>15</v>
      </c>
      <c r="S6" s="27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</row>
    <row r="7" spans="1:69" s="29" customFormat="1" ht="222" outlineLevel="1" x14ac:dyDescent="0.4">
      <c r="A7" s="49">
        <v>3</v>
      </c>
      <c r="B7" s="49">
        <v>282</v>
      </c>
      <c r="C7" s="50" t="s">
        <v>56</v>
      </c>
      <c r="D7" s="51" t="s">
        <v>17</v>
      </c>
      <c r="E7" s="52"/>
      <c r="F7" s="53" t="s">
        <v>31</v>
      </c>
      <c r="G7" s="54" t="s">
        <v>53</v>
      </c>
      <c r="H7" s="57" t="s">
        <v>44</v>
      </c>
      <c r="I7" s="55">
        <f t="shared" si="0"/>
        <v>300</v>
      </c>
      <c r="J7" s="56">
        <v>146</v>
      </c>
      <c r="K7" s="56">
        <v>0</v>
      </c>
      <c r="L7" s="56">
        <v>135</v>
      </c>
      <c r="M7" s="56">
        <v>0</v>
      </c>
      <c r="N7" s="56">
        <v>0</v>
      </c>
      <c r="O7" s="56">
        <v>0</v>
      </c>
      <c r="P7" s="56">
        <v>4</v>
      </c>
      <c r="Q7" s="56">
        <v>0</v>
      </c>
      <c r="R7" s="56">
        <v>15</v>
      </c>
      <c r="S7" s="27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69" s="29" customFormat="1" ht="194.25" outlineLevel="1" x14ac:dyDescent="0.4">
      <c r="A8" s="49">
        <v>4</v>
      </c>
      <c r="B8" s="49">
        <v>285</v>
      </c>
      <c r="C8" s="50" t="s">
        <v>56</v>
      </c>
      <c r="D8" s="51" t="s">
        <v>16</v>
      </c>
      <c r="E8" s="52"/>
      <c r="F8" s="53" t="s">
        <v>31</v>
      </c>
      <c r="G8" s="54" t="s">
        <v>52</v>
      </c>
      <c r="H8" s="57" t="s">
        <v>32</v>
      </c>
      <c r="I8" s="55">
        <f t="shared" si="0"/>
        <v>300</v>
      </c>
      <c r="J8" s="56">
        <v>150</v>
      </c>
      <c r="K8" s="56">
        <v>0</v>
      </c>
      <c r="L8" s="56">
        <v>135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15</v>
      </c>
      <c r="S8" s="27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</row>
    <row r="9" spans="1:69" s="29" customFormat="1" ht="68.25" customHeight="1" outlineLevel="1" x14ac:dyDescent="0.4">
      <c r="A9" s="49">
        <v>5</v>
      </c>
      <c r="B9" s="49">
        <v>312</v>
      </c>
      <c r="C9" s="50" t="s">
        <v>56</v>
      </c>
      <c r="D9" s="51" t="s">
        <v>17</v>
      </c>
      <c r="E9" s="52"/>
      <c r="F9" s="53" t="s">
        <v>31</v>
      </c>
      <c r="G9" s="54" t="s">
        <v>29</v>
      </c>
      <c r="H9" s="57" t="s">
        <v>30</v>
      </c>
      <c r="I9" s="55">
        <f t="shared" si="0"/>
        <v>298.56999999999994</v>
      </c>
      <c r="J9" s="56">
        <v>149.28399999999999</v>
      </c>
      <c r="K9" s="56">
        <v>0</v>
      </c>
      <c r="L9" s="56">
        <v>134.357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14.929</v>
      </c>
      <c r="S9" s="27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</row>
    <row r="10" spans="1:69" s="29" customFormat="1" ht="409.5" outlineLevel="1" x14ac:dyDescent="0.4">
      <c r="A10" s="49">
        <v>6</v>
      </c>
      <c r="B10" s="49">
        <v>509</v>
      </c>
      <c r="C10" s="50" t="s">
        <v>56</v>
      </c>
      <c r="D10" s="51" t="s">
        <v>16</v>
      </c>
      <c r="E10" s="52"/>
      <c r="F10" s="53" t="s">
        <v>31</v>
      </c>
      <c r="G10" s="54" t="s">
        <v>51</v>
      </c>
      <c r="H10" s="57" t="s">
        <v>26</v>
      </c>
      <c r="I10" s="55">
        <f t="shared" si="0"/>
        <v>300</v>
      </c>
      <c r="J10" s="56">
        <v>150</v>
      </c>
      <c r="K10" s="56">
        <v>0</v>
      </c>
      <c r="L10" s="56">
        <v>135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15</v>
      </c>
      <c r="S10" s="27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</row>
    <row r="11" spans="1:69" s="29" customFormat="1" ht="249.75" outlineLevel="1" x14ac:dyDescent="0.4">
      <c r="A11" s="49">
        <v>7</v>
      </c>
      <c r="B11" s="49">
        <v>307</v>
      </c>
      <c r="C11" s="50" t="s">
        <v>56</v>
      </c>
      <c r="D11" s="51" t="s">
        <v>16</v>
      </c>
      <c r="E11" s="52"/>
      <c r="F11" s="53" t="s">
        <v>47</v>
      </c>
      <c r="G11" s="54" t="s">
        <v>35</v>
      </c>
      <c r="H11" s="57" t="s">
        <v>43</v>
      </c>
      <c r="I11" s="55">
        <f t="shared" si="0"/>
        <v>300</v>
      </c>
      <c r="J11" s="56">
        <v>146</v>
      </c>
      <c r="K11" s="56">
        <v>0</v>
      </c>
      <c r="L11" s="56">
        <v>0</v>
      </c>
      <c r="M11" s="56">
        <v>0</v>
      </c>
      <c r="N11" s="56">
        <v>135</v>
      </c>
      <c r="O11" s="56">
        <v>0</v>
      </c>
      <c r="P11" s="56">
        <v>4</v>
      </c>
      <c r="Q11" s="56">
        <v>0</v>
      </c>
      <c r="R11" s="56">
        <v>15</v>
      </c>
      <c r="S11" s="27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</row>
    <row r="12" spans="1:69" s="29" customFormat="1" ht="249.75" outlineLevel="1" x14ac:dyDescent="0.4">
      <c r="A12" s="49">
        <v>8</v>
      </c>
      <c r="B12" s="49">
        <v>588</v>
      </c>
      <c r="C12" s="50" t="s">
        <v>56</v>
      </c>
      <c r="D12" s="51" t="s">
        <v>16</v>
      </c>
      <c r="E12" s="52"/>
      <c r="F12" s="53" t="s">
        <v>24</v>
      </c>
      <c r="G12" s="54" t="s">
        <v>25</v>
      </c>
      <c r="H12" s="57" t="s">
        <v>50</v>
      </c>
      <c r="I12" s="55">
        <f t="shared" si="0"/>
        <v>298.78400000000005</v>
      </c>
      <c r="J12" s="56">
        <v>149.392</v>
      </c>
      <c r="K12" s="56">
        <v>0</v>
      </c>
      <c r="L12" s="56">
        <v>0</v>
      </c>
      <c r="M12" s="56">
        <v>0</v>
      </c>
      <c r="N12" s="56">
        <v>134.453</v>
      </c>
      <c r="O12" s="56">
        <v>0</v>
      </c>
      <c r="P12" s="56">
        <v>0</v>
      </c>
      <c r="Q12" s="56">
        <v>4</v>
      </c>
      <c r="R12" s="56">
        <v>10.939</v>
      </c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</row>
    <row r="13" spans="1:69" s="29" customFormat="1" ht="249.75" outlineLevel="1" x14ac:dyDescent="0.4">
      <c r="A13" s="49">
        <v>9</v>
      </c>
      <c r="B13" s="49">
        <v>333</v>
      </c>
      <c r="C13" s="50" t="s">
        <v>56</v>
      </c>
      <c r="D13" s="51" t="s">
        <v>16</v>
      </c>
      <c r="E13" s="52"/>
      <c r="F13" s="53" t="s">
        <v>28</v>
      </c>
      <c r="G13" s="54" t="s">
        <v>39</v>
      </c>
      <c r="H13" s="57" t="s">
        <v>42</v>
      </c>
      <c r="I13" s="55">
        <f t="shared" si="0"/>
        <v>299.5</v>
      </c>
      <c r="J13" s="56">
        <v>149.75</v>
      </c>
      <c r="K13" s="56">
        <v>0</v>
      </c>
      <c r="L13" s="56">
        <v>0</v>
      </c>
      <c r="M13" s="56">
        <v>0</v>
      </c>
      <c r="N13" s="56">
        <v>134.77500000000001</v>
      </c>
      <c r="O13" s="56">
        <v>0</v>
      </c>
      <c r="P13" s="56">
        <v>0</v>
      </c>
      <c r="Q13" s="56">
        <v>0</v>
      </c>
      <c r="R13" s="56">
        <v>14.975</v>
      </c>
      <c r="S13" s="27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1:69" s="29" customFormat="1" ht="222" outlineLevel="1" x14ac:dyDescent="0.4">
      <c r="A14" s="49">
        <v>10</v>
      </c>
      <c r="B14" s="49">
        <v>473</v>
      </c>
      <c r="C14" s="50" t="s">
        <v>56</v>
      </c>
      <c r="D14" s="51" t="s">
        <v>16</v>
      </c>
      <c r="E14" s="52"/>
      <c r="F14" s="53" t="s">
        <v>20</v>
      </c>
      <c r="G14" s="54" t="s">
        <v>40</v>
      </c>
      <c r="H14" s="57" t="s">
        <v>27</v>
      </c>
      <c r="I14" s="55">
        <f t="shared" si="0"/>
        <v>247.30200000000002</v>
      </c>
      <c r="J14" s="56">
        <v>123.651</v>
      </c>
      <c r="K14" s="56">
        <v>0</v>
      </c>
      <c r="L14" s="56">
        <v>0</v>
      </c>
      <c r="M14" s="56">
        <v>0</v>
      </c>
      <c r="N14" s="56">
        <v>111.286</v>
      </c>
      <c r="O14" s="56">
        <v>0</v>
      </c>
      <c r="P14" s="56">
        <v>0</v>
      </c>
      <c r="Q14" s="56">
        <v>0</v>
      </c>
      <c r="R14" s="56">
        <v>12.365</v>
      </c>
      <c r="S14" s="27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</row>
    <row r="15" spans="1:69" s="29" customFormat="1" ht="277.5" outlineLevel="1" x14ac:dyDescent="0.4">
      <c r="A15" s="49">
        <v>11</v>
      </c>
      <c r="B15" s="49">
        <v>491</v>
      </c>
      <c r="C15" s="50" t="s">
        <v>56</v>
      </c>
      <c r="D15" s="51" t="s">
        <v>16</v>
      </c>
      <c r="E15" s="52"/>
      <c r="F15" s="53" t="s">
        <v>37</v>
      </c>
      <c r="G15" s="54" t="s">
        <v>41</v>
      </c>
      <c r="H15" s="57" t="s">
        <v>48</v>
      </c>
      <c r="I15" s="55">
        <f t="shared" si="0"/>
        <v>300</v>
      </c>
      <c r="J15" s="56">
        <v>148.5</v>
      </c>
      <c r="K15" s="56">
        <v>0</v>
      </c>
      <c r="L15" s="56">
        <v>0</v>
      </c>
      <c r="M15" s="56">
        <v>0</v>
      </c>
      <c r="N15" s="56">
        <v>135</v>
      </c>
      <c r="O15" s="56">
        <v>0</v>
      </c>
      <c r="P15" s="56">
        <v>1.5</v>
      </c>
      <c r="Q15" s="56">
        <v>0</v>
      </c>
      <c r="R15" s="56">
        <v>15</v>
      </c>
      <c r="S15" s="27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</row>
    <row r="16" spans="1:69" s="29" customFormat="1" ht="138.75" outlineLevel="1" x14ac:dyDescent="0.4">
      <c r="A16" s="49">
        <v>12</v>
      </c>
      <c r="B16" s="49">
        <v>39</v>
      </c>
      <c r="C16" s="50" t="s">
        <v>56</v>
      </c>
      <c r="D16" s="51" t="s">
        <v>16</v>
      </c>
      <c r="E16" s="52"/>
      <c r="F16" s="53" t="s">
        <v>36</v>
      </c>
      <c r="G16" s="54" t="s">
        <v>38</v>
      </c>
      <c r="H16" s="57" t="s">
        <v>33</v>
      </c>
      <c r="I16" s="55">
        <f t="shared" si="0"/>
        <v>299.34799999999996</v>
      </c>
      <c r="J16" s="56">
        <v>149.67400000000001</v>
      </c>
      <c r="K16" s="56">
        <v>0</v>
      </c>
      <c r="L16" s="56">
        <v>0</v>
      </c>
      <c r="M16" s="56">
        <v>0</v>
      </c>
      <c r="N16" s="56">
        <v>134.70699999999999</v>
      </c>
      <c r="O16" s="56">
        <v>0</v>
      </c>
      <c r="P16" s="56">
        <v>0</v>
      </c>
      <c r="Q16" s="56">
        <v>0</v>
      </c>
      <c r="R16" s="56">
        <v>14.967000000000001</v>
      </c>
      <c r="S16" s="27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</row>
    <row r="17" spans="1:69" s="29" customFormat="1" ht="28.5" x14ac:dyDescent="0.4">
      <c r="A17" s="58" t="s">
        <v>21</v>
      </c>
      <c r="B17" s="58"/>
      <c r="C17" s="58"/>
      <c r="D17" s="58"/>
      <c r="E17" s="59" t="s">
        <v>18</v>
      </c>
      <c r="F17" s="59">
        <f>MAX(A16)</f>
        <v>12</v>
      </c>
      <c r="G17" s="54"/>
      <c r="H17" s="60"/>
      <c r="I17" s="61">
        <f t="shared" ref="I17:R17" si="1">SUM(I5:I16)</f>
        <v>3542.7719999999999</v>
      </c>
      <c r="J17" s="56">
        <f t="shared" si="1"/>
        <v>1757.8850000000002</v>
      </c>
      <c r="K17" s="56">
        <f t="shared" si="1"/>
        <v>0</v>
      </c>
      <c r="L17" s="56">
        <f t="shared" si="1"/>
        <v>809.02800000000002</v>
      </c>
      <c r="M17" s="56">
        <f t="shared" si="1"/>
        <v>0</v>
      </c>
      <c r="N17" s="56">
        <f t="shared" si="1"/>
        <v>785.22099999999989</v>
      </c>
      <c r="O17" s="56">
        <f t="shared" si="1"/>
        <v>0</v>
      </c>
      <c r="P17" s="56">
        <f t="shared" si="1"/>
        <v>9.5</v>
      </c>
      <c r="Q17" s="56">
        <f t="shared" si="1"/>
        <v>8</v>
      </c>
      <c r="R17" s="56">
        <f t="shared" si="1"/>
        <v>173.13800000000001</v>
      </c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</row>
    <row r="18" spans="1:69" s="29" customFormat="1" outlineLevel="1" x14ac:dyDescent="0.3">
      <c r="A18" s="30"/>
      <c r="B18" s="30"/>
      <c r="C18" s="31"/>
      <c r="D18" s="32"/>
      <c r="F18" s="33"/>
      <c r="G18" s="34"/>
      <c r="H18" s="35"/>
      <c r="I18" s="35"/>
      <c r="J18" s="36"/>
      <c r="K18" s="37"/>
      <c r="L18" s="37"/>
      <c r="M18" s="37"/>
      <c r="N18" s="37"/>
      <c r="O18" s="37"/>
      <c r="P18" s="37"/>
      <c r="Q18" s="37"/>
      <c r="R18" s="37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</row>
    <row r="19" spans="1:69" outlineLevel="1" x14ac:dyDescent="0.3">
      <c r="S19" s="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outlineLevel="1" x14ac:dyDescent="0.3">
      <c r="S20" s="9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</row>
    <row r="21" spans="1:69" outlineLevel="1" x14ac:dyDescent="0.3">
      <c r="S21" s="9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</row>
    <row r="22" spans="1:69" outlineLevel="1" x14ac:dyDescent="0.3">
      <c r="S22" s="9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69" outlineLevel="1" x14ac:dyDescent="0.3">
      <c r="S23" s="9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69" outlineLevel="1" x14ac:dyDescent="0.3">
      <c r="S24" s="9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69" s="10" customFormat="1" x14ac:dyDescent="0.3">
      <c r="A25" s="19"/>
      <c r="B25" s="20"/>
      <c r="C25" s="21"/>
      <c r="D25" s="17"/>
      <c r="E25" s="3"/>
      <c r="F25" s="22"/>
      <c r="G25" s="23"/>
      <c r="H25" s="24"/>
      <c r="I25" s="24"/>
      <c r="J25" s="25"/>
      <c r="K25" s="26"/>
      <c r="L25" s="26"/>
      <c r="M25" s="26"/>
      <c r="N25" s="26"/>
      <c r="O25" s="26"/>
      <c r="P25" s="26"/>
      <c r="Q25" s="26"/>
      <c r="R25" s="26"/>
      <c r="S25" s="9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69" outlineLevel="1" x14ac:dyDescent="0.3">
      <c r="S26" s="9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69" outlineLevel="1" x14ac:dyDescent="0.3">
      <c r="S27" s="9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</row>
    <row r="28" spans="1:69" outlineLevel="1" x14ac:dyDescent="0.3">
      <c r="S28" s="9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</row>
    <row r="29" spans="1:69" outlineLevel="1" x14ac:dyDescent="0.3">
      <c r="S29" s="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outlineLevel="1" x14ac:dyDescent="0.3">
      <c r="S30" s="9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s="10" customFormat="1" x14ac:dyDescent="0.3">
      <c r="A31" s="19"/>
      <c r="B31" s="20"/>
      <c r="C31" s="21"/>
      <c r="D31" s="17"/>
      <c r="E31" s="3"/>
      <c r="F31" s="22"/>
      <c r="G31" s="23"/>
      <c r="H31" s="24"/>
      <c r="I31" s="24"/>
      <c r="J31" s="25"/>
      <c r="K31" s="26"/>
      <c r="L31" s="26"/>
      <c r="M31" s="26"/>
      <c r="N31" s="26"/>
      <c r="O31" s="26"/>
      <c r="P31" s="26"/>
      <c r="Q31" s="26"/>
      <c r="R31" s="26"/>
      <c r="S31" s="9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69" s="10" customFormat="1" x14ac:dyDescent="0.3">
      <c r="A32" s="19"/>
      <c r="B32" s="20"/>
      <c r="C32" s="21"/>
      <c r="D32" s="17"/>
      <c r="E32" s="3"/>
      <c r="F32" s="22"/>
      <c r="G32" s="23"/>
      <c r="H32" s="24"/>
      <c r="I32" s="24"/>
      <c r="J32" s="25"/>
      <c r="K32" s="26"/>
      <c r="L32" s="26"/>
      <c r="M32" s="26"/>
      <c r="N32" s="26"/>
      <c r="O32" s="26"/>
      <c r="P32" s="26"/>
      <c r="Q32" s="26"/>
      <c r="R32" s="26"/>
      <c r="S32" s="9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outlineLevel="1" x14ac:dyDescent="0.3">
      <c r="S33" s="9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outlineLevel="1" x14ac:dyDescent="0.3">
      <c r="S34" s="9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outlineLevel="1" x14ac:dyDescent="0.3">
      <c r="S35" s="9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outlineLevel="1" x14ac:dyDescent="0.3">
      <c r="S36" s="9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s="10" customFormat="1" x14ac:dyDescent="0.3">
      <c r="A37" s="19"/>
      <c r="B37" s="20"/>
      <c r="C37" s="21"/>
      <c r="D37" s="17"/>
      <c r="E37" s="3"/>
      <c r="F37" s="22"/>
      <c r="G37" s="23"/>
      <c r="H37" s="24"/>
      <c r="I37" s="24"/>
      <c r="J37" s="25"/>
      <c r="K37" s="26"/>
      <c r="L37" s="26"/>
      <c r="M37" s="26"/>
      <c r="N37" s="26"/>
      <c r="O37" s="26"/>
      <c r="P37" s="26"/>
      <c r="Q37" s="26"/>
      <c r="R37" s="26"/>
      <c r="S37" s="9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outlineLevel="1" x14ac:dyDescent="0.3">
      <c r="S38" s="9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outlineLevel="1" x14ac:dyDescent="0.3">
      <c r="S39" s="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outlineLevel="1" x14ac:dyDescent="0.3">
      <c r="S40" s="9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outlineLevel="1" x14ac:dyDescent="0.3">
      <c r="S41" s="9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outlineLevel="1" x14ac:dyDescent="0.3">
      <c r="S42" s="9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s="10" customFormat="1" x14ac:dyDescent="0.3">
      <c r="A43" s="19"/>
      <c r="B43" s="20"/>
      <c r="C43" s="21"/>
      <c r="D43" s="17"/>
      <c r="E43" s="3"/>
      <c r="F43" s="22"/>
      <c r="G43" s="23"/>
      <c r="H43" s="24"/>
      <c r="I43" s="24"/>
      <c r="J43" s="25"/>
      <c r="K43" s="26"/>
      <c r="L43" s="26"/>
      <c r="M43" s="26"/>
      <c r="N43" s="26"/>
      <c r="O43" s="26"/>
      <c r="P43" s="26"/>
      <c r="Q43" s="26"/>
      <c r="R43" s="26"/>
      <c r="S43" s="9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outlineLevel="1" x14ac:dyDescent="0.3">
      <c r="S44" s="9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outlineLevel="1" x14ac:dyDescent="0.3">
      <c r="S45" s="9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outlineLevel="1" x14ac:dyDescent="0.3">
      <c r="S46" s="9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outlineLevel="1" x14ac:dyDescent="0.3">
      <c r="S47" s="9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outlineLevel="1" x14ac:dyDescent="0.3">
      <c r="S48" s="9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outlineLevel="1" x14ac:dyDescent="0.3">
      <c r="S49" s="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outlineLevel="1" x14ac:dyDescent="0.3">
      <c r="S50" s="9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outlineLevel="1" x14ac:dyDescent="0.3">
      <c r="S51" s="9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1:69" s="10" customFormat="1" x14ac:dyDescent="0.3">
      <c r="A52" s="19"/>
      <c r="B52" s="20"/>
      <c r="C52" s="21"/>
      <c r="D52" s="17"/>
      <c r="E52" s="3"/>
      <c r="F52" s="22"/>
      <c r="G52" s="23"/>
      <c r="H52" s="24"/>
      <c r="I52" s="24"/>
      <c r="J52" s="25"/>
      <c r="K52" s="26"/>
      <c r="L52" s="26"/>
      <c r="M52" s="26"/>
      <c r="N52" s="26"/>
      <c r="O52" s="26"/>
      <c r="P52" s="26"/>
      <c r="Q52" s="26"/>
      <c r="R52" s="26"/>
      <c r="S52" s="9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69" outlineLevel="1" x14ac:dyDescent="0.3">
      <c r="S53" s="9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outlineLevel="1" x14ac:dyDescent="0.3">
      <c r="S54" s="9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outlineLevel="1" x14ac:dyDescent="0.3">
      <c r="S55" s="9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outlineLevel="1" x14ac:dyDescent="0.3">
      <c r="S56" s="9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outlineLevel="1" x14ac:dyDescent="0.3">
      <c r="S57" s="9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69" outlineLevel="1" x14ac:dyDescent="0.3">
      <c r="S58" s="9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1:69" outlineLevel="1" x14ac:dyDescent="0.3">
      <c r="S59" s="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1:69" outlineLevel="1" x14ac:dyDescent="0.3">
      <c r="S60" s="9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1:69" outlineLevel="1" x14ac:dyDescent="0.3">
      <c r="S61" s="9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1:69" s="10" customFormat="1" x14ac:dyDescent="0.3">
      <c r="A62" s="19"/>
      <c r="B62" s="20"/>
      <c r="C62" s="21"/>
      <c r="D62" s="17"/>
      <c r="E62" s="3"/>
      <c r="F62" s="22"/>
      <c r="G62" s="23"/>
      <c r="H62" s="24"/>
      <c r="I62" s="24"/>
      <c r="J62" s="25"/>
      <c r="K62" s="26"/>
      <c r="L62" s="26"/>
      <c r="M62" s="26"/>
      <c r="N62" s="26"/>
      <c r="O62" s="26"/>
      <c r="P62" s="26"/>
      <c r="Q62" s="26"/>
      <c r="R62" s="26"/>
      <c r="S62" s="9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1:69" outlineLevel="1" x14ac:dyDescent="0.3">
      <c r="S63" s="9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69" outlineLevel="1" x14ac:dyDescent="0.3">
      <c r="S64" s="9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1:69" outlineLevel="1" x14ac:dyDescent="0.3">
      <c r="S65" s="9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69" outlineLevel="1" x14ac:dyDescent="0.3">
      <c r="S66" s="9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outlineLevel="1" x14ac:dyDescent="0.3">
      <c r="S67" s="9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outlineLevel="1" x14ac:dyDescent="0.3">
      <c r="S68" s="9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1:69" outlineLevel="1" x14ac:dyDescent="0.3">
      <c r="S69" s="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1:69" outlineLevel="1" x14ac:dyDescent="0.3">
      <c r="S70" s="9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69" outlineLevel="1" x14ac:dyDescent="0.3">
      <c r="S71" s="9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1:69" outlineLevel="1" x14ac:dyDescent="0.3">
      <c r="S72" s="9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69" outlineLevel="1" x14ac:dyDescent="0.3">
      <c r="S73" s="9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1:69" outlineLevel="1" x14ac:dyDescent="0.3">
      <c r="S74" s="9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10" customFormat="1" x14ac:dyDescent="0.3">
      <c r="A75" s="19"/>
      <c r="B75" s="20"/>
      <c r="C75" s="21"/>
      <c r="D75" s="17"/>
      <c r="E75" s="3"/>
      <c r="F75" s="22"/>
      <c r="G75" s="23"/>
      <c r="H75" s="24"/>
      <c r="I75" s="24"/>
      <c r="J75" s="25"/>
      <c r="K75" s="26"/>
      <c r="L75" s="26"/>
      <c r="M75" s="26"/>
      <c r="N75" s="26"/>
      <c r="O75" s="26"/>
      <c r="P75" s="26"/>
      <c r="Q75" s="26"/>
      <c r="R75" s="26"/>
      <c r="S75" s="9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69" outlineLevel="1" x14ac:dyDescent="0.3">
      <c r="S76" s="9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outlineLevel="1" x14ac:dyDescent="0.3">
      <c r="S77" s="9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outlineLevel="1" x14ac:dyDescent="0.3">
      <c r="S78" s="9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1:69" outlineLevel="1" x14ac:dyDescent="0.3">
      <c r="S79" s="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69" outlineLevel="1" x14ac:dyDescent="0.3">
      <c r="S80" s="9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1:69" outlineLevel="1" x14ac:dyDescent="0.3">
      <c r="S81" s="9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69" outlineLevel="1" x14ac:dyDescent="0.3">
      <c r="S82" s="9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outlineLevel="1" x14ac:dyDescent="0.3">
      <c r="S83" s="9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outlineLevel="1" x14ac:dyDescent="0.3">
      <c r="S84" s="9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outlineLevel="1" x14ac:dyDescent="0.3">
      <c r="S85" s="9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outlineLevel="1" x14ac:dyDescent="0.3">
      <c r="S86" s="9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69" outlineLevel="1" x14ac:dyDescent="0.3">
      <c r="S87" s="9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1:69" s="10" customFormat="1" x14ac:dyDescent="0.3">
      <c r="A88" s="19"/>
      <c r="B88" s="20"/>
      <c r="C88" s="21"/>
      <c r="D88" s="17"/>
      <c r="E88" s="3"/>
      <c r="F88" s="22"/>
      <c r="G88" s="23"/>
      <c r="H88" s="24"/>
      <c r="I88" s="24"/>
      <c r="J88" s="25"/>
      <c r="K88" s="26"/>
      <c r="L88" s="26"/>
      <c r="M88" s="26"/>
      <c r="N88" s="26"/>
      <c r="O88" s="26"/>
      <c r="P88" s="26"/>
      <c r="Q88" s="26"/>
      <c r="R88" s="26"/>
      <c r="S88" s="9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1:69" outlineLevel="1" x14ac:dyDescent="0.3">
      <c r="S89" s="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1:69" outlineLevel="1" x14ac:dyDescent="0.3">
      <c r="S90" s="9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1:69" outlineLevel="1" x14ac:dyDescent="0.3">
      <c r="S91" s="9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1:69" outlineLevel="1" x14ac:dyDescent="0.3">
      <c r="S92" s="9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1:69" outlineLevel="1" x14ac:dyDescent="0.3">
      <c r="S93" s="9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69" outlineLevel="1" x14ac:dyDescent="0.3">
      <c r="S94" s="9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1:69" outlineLevel="1" x14ac:dyDescent="0.3">
      <c r="S95" s="9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69" s="10" customFormat="1" x14ac:dyDescent="0.3">
      <c r="A96" s="19"/>
      <c r="B96" s="20"/>
      <c r="C96" s="21"/>
      <c r="D96" s="17"/>
      <c r="E96" s="3"/>
      <c r="F96" s="22"/>
      <c r="G96" s="23"/>
      <c r="H96" s="24"/>
      <c r="I96" s="24"/>
      <c r="J96" s="25"/>
      <c r="K96" s="26"/>
      <c r="L96" s="26"/>
      <c r="M96" s="26"/>
      <c r="N96" s="26"/>
      <c r="O96" s="26"/>
      <c r="P96" s="26"/>
      <c r="Q96" s="26"/>
      <c r="R96" s="26"/>
      <c r="S96" s="9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69" outlineLevel="1" x14ac:dyDescent="0.3">
      <c r="S97" s="9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1:69" outlineLevel="1" x14ac:dyDescent="0.3">
      <c r="S98" s="9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1:69" s="10" customFormat="1" x14ac:dyDescent="0.3">
      <c r="A99" s="19"/>
      <c r="B99" s="20"/>
      <c r="C99" s="21"/>
      <c r="D99" s="17"/>
      <c r="E99" s="3"/>
      <c r="F99" s="22"/>
      <c r="G99" s="23"/>
      <c r="H99" s="24"/>
      <c r="I99" s="24"/>
      <c r="J99" s="25"/>
      <c r="K99" s="26"/>
      <c r="L99" s="26"/>
      <c r="M99" s="26"/>
      <c r="N99" s="26"/>
      <c r="O99" s="26"/>
      <c r="P99" s="26"/>
      <c r="Q99" s="26"/>
      <c r="R99" s="26"/>
      <c r="S99" s="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69" outlineLevel="1" x14ac:dyDescent="0.3">
      <c r="S100" s="9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69" outlineLevel="1" x14ac:dyDescent="0.3">
      <c r="S101" s="9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1:69" outlineLevel="1" x14ac:dyDescent="0.3">
      <c r="S102" s="9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69" outlineLevel="1" x14ac:dyDescent="0.3">
      <c r="S103" s="9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1:69" outlineLevel="1" x14ac:dyDescent="0.3">
      <c r="S104" s="9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1:69" outlineLevel="1" x14ac:dyDescent="0.3">
      <c r="S105" s="9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69" outlineLevel="1" x14ac:dyDescent="0.3">
      <c r="S106" s="9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1:69" s="10" customFormat="1" x14ac:dyDescent="0.3">
      <c r="A107" s="19"/>
      <c r="B107" s="20"/>
      <c r="C107" s="21"/>
      <c r="D107" s="17"/>
      <c r="E107" s="3"/>
      <c r="F107" s="22"/>
      <c r="G107" s="23"/>
      <c r="H107" s="24"/>
      <c r="I107" s="24"/>
      <c r="J107" s="25"/>
      <c r="K107" s="26"/>
      <c r="L107" s="26"/>
      <c r="M107" s="26"/>
      <c r="N107" s="26"/>
      <c r="O107" s="26"/>
      <c r="P107" s="26"/>
      <c r="Q107" s="26"/>
      <c r="R107" s="26"/>
      <c r="S107" s="9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1:69" outlineLevel="1" x14ac:dyDescent="0.3">
      <c r="S108" s="9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69" outlineLevel="1" x14ac:dyDescent="0.3">
      <c r="S109" s="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1:69" outlineLevel="1" x14ac:dyDescent="0.3">
      <c r="S110" s="9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1:69" outlineLevel="1" x14ac:dyDescent="0.3">
      <c r="S111" s="9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69" outlineLevel="1" x14ac:dyDescent="0.3">
      <c r="S112" s="9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1:69" outlineLevel="1" x14ac:dyDescent="0.3">
      <c r="S113" s="9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1:69" outlineLevel="1" x14ac:dyDescent="0.3">
      <c r="S114" s="9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1:69" outlineLevel="1" x14ac:dyDescent="0.3">
      <c r="S115" s="9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1:69" outlineLevel="1" x14ac:dyDescent="0.3">
      <c r="S116" s="9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1:69" outlineLevel="1" x14ac:dyDescent="0.3">
      <c r="S117" s="9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69" s="10" customFormat="1" x14ac:dyDescent="0.3">
      <c r="A118" s="19"/>
      <c r="B118" s="20"/>
      <c r="C118" s="21"/>
      <c r="D118" s="17"/>
      <c r="E118" s="3"/>
      <c r="F118" s="22"/>
      <c r="G118" s="23"/>
      <c r="H118" s="24"/>
      <c r="I118" s="24"/>
      <c r="J118" s="25"/>
      <c r="K118" s="26"/>
      <c r="L118" s="26"/>
      <c r="M118" s="26"/>
      <c r="N118" s="26"/>
      <c r="O118" s="26"/>
      <c r="P118" s="26"/>
      <c r="Q118" s="26"/>
      <c r="R118" s="26"/>
      <c r="S118" s="9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1:69" outlineLevel="1" x14ac:dyDescent="0.3">
      <c r="S119" s="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1:69" outlineLevel="1" x14ac:dyDescent="0.3">
      <c r="S120" s="9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1:69" outlineLevel="1" x14ac:dyDescent="0.3">
      <c r="S121" s="9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1:69" outlineLevel="1" x14ac:dyDescent="0.3">
      <c r="S122" s="9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1:69" outlineLevel="1" x14ac:dyDescent="0.3">
      <c r="S123" s="9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1:69" outlineLevel="1" x14ac:dyDescent="0.3">
      <c r="S124" s="9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1:69" outlineLevel="1" x14ac:dyDescent="0.3">
      <c r="S125" s="9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1:69" outlineLevel="1" x14ac:dyDescent="0.3">
      <c r="S126" s="9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1:69" s="10" customFormat="1" x14ac:dyDescent="0.3">
      <c r="A127" s="19"/>
      <c r="B127" s="20"/>
      <c r="C127" s="21"/>
      <c r="D127" s="17"/>
      <c r="E127" s="3"/>
      <c r="F127" s="22"/>
      <c r="G127" s="23"/>
      <c r="H127" s="24"/>
      <c r="I127" s="24"/>
      <c r="J127" s="25"/>
      <c r="K127" s="26"/>
      <c r="L127" s="26"/>
      <c r="M127" s="26"/>
      <c r="N127" s="26"/>
      <c r="O127" s="26"/>
      <c r="P127" s="26"/>
      <c r="Q127" s="26"/>
      <c r="R127" s="26"/>
      <c r="S127" s="9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1:69" outlineLevel="1" x14ac:dyDescent="0.3">
      <c r="S128" s="9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1:69" outlineLevel="1" x14ac:dyDescent="0.3">
      <c r="S129" s="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1:69" outlineLevel="1" x14ac:dyDescent="0.3">
      <c r="S130" s="9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1:69" outlineLevel="1" x14ac:dyDescent="0.3">
      <c r="S131" s="9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spans="1:69" outlineLevel="1" x14ac:dyDescent="0.3">
      <c r="S132" s="9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spans="1:69" outlineLevel="1" x14ac:dyDescent="0.3">
      <c r="S133" s="9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spans="1:69" outlineLevel="1" x14ac:dyDescent="0.3">
      <c r="S134" s="9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1:69" s="10" customFormat="1" x14ac:dyDescent="0.3">
      <c r="A135" s="19"/>
      <c r="B135" s="20"/>
      <c r="C135" s="21"/>
      <c r="D135" s="17"/>
      <c r="E135" s="3"/>
      <c r="F135" s="22"/>
      <c r="G135" s="23"/>
      <c r="H135" s="24"/>
      <c r="I135" s="24"/>
      <c r="J135" s="25"/>
      <c r="K135" s="26"/>
      <c r="L135" s="26"/>
      <c r="M135" s="26"/>
      <c r="N135" s="26"/>
      <c r="O135" s="26"/>
      <c r="P135" s="26"/>
      <c r="Q135" s="26"/>
      <c r="R135" s="26"/>
      <c r="S135" s="9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1:69" outlineLevel="1" x14ac:dyDescent="0.3">
      <c r="S136" s="9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1:69" outlineLevel="1" x14ac:dyDescent="0.3">
      <c r="S137" s="9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1:69" outlineLevel="1" x14ac:dyDescent="0.3">
      <c r="S138" s="9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1:69" outlineLevel="1" x14ac:dyDescent="0.3">
      <c r="S139" s="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spans="1:69" outlineLevel="1" x14ac:dyDescent="0.3">
      <c r="S140" s="9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spans="1:69" outlineLevel="1" x14ac:dyDescent="0.3">
      <c r="S141" s="9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1:69" outlineLevel="1" x14ac:dyDescent="0.3">
      <c r="S142" s="9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1:69" outlineLevel="1" x14ac:dyDescent="0.3">
      <c r="S143" s="9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spans="1:69" outlineLevel="1" x14ac:dyDescent="0.3">
      <c r="S144" s="9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1:69" outlineLevel="1" x14ac:dyDescent="0.3">
      <c r="S145" s="9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1:69" outlineLevel="1" x14ac:dyDescent="0.3">
      <c r="S146" s="9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1:69" outlineLevel="1" x14ac:dyDescent="0.3">
      <c r="S147" s="9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1:69" outlineLevel="1" x14ac:dyDescent="0.3">
      <c r="S148" s="9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spans="1:69" outlineLevel="1" x14ac:dyDescent="0.3">
      <c r="S149" s="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1:69" outlineLevel="1" x14ac:dyDescent="0.3">
      <c r="S150" s="9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1:69" s="10" customFormat="1" x14ac:dyDescent="0.3">
      <c r="A151" s="19"/>
      <c r="B151" s="20"/>
      <c r="C151" s="21"/>
      <c r="D151" s="17"/>
      <c r="E151" s="3"/>
      <c r="F151" s="22"/>
      <c r="G151" s="23"/>
      <c r="H151" s="24"/>
      <c r="I151" s="24"/>
      <c r="J151" s="25"/>
      <c r="K151" s="26"/>
      <c r="L151" s="26"/>
      <c r="M151" s="26"/>
      <c r="N151" s="26"/>
      <c r="O151" s="26"/>
      <c r="P151" s="26"/>
      <c r="Q151" s="26"/>
      <c r="R151" s="26"/>
      <c r="S151" s="9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</row>
    <row r="152" spans="1:69" s="10" customFormat="1" x14ac:dyDescent="0.3">
      <c r="A152" s="19"/>
      <c r="B152" s="20"/>
      <c r="C152" s="21"/>
      <c r="D152" s="17"/>
      <c r="E152" s="3"/>
      <c r="F152" s="22"/>
      <c r="G152" s="23"/>
      <c r="H152" s="24"/>
      <c r="I152" s="24"/>
      <c r="J152" s="25"/>
      <c r="K152" s="26"/>
      <c r="L152" s="26"/>
      <c r="M152" s="26"/>
      <c r="N152" s="26"/>
      <c r="O152" s="26"/>
      <c r="P152" s="26"/>
      <c r="Q152" s="26"/>
      <c r="R152" s="26"/>
      <c r="S152" s="9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</row>
    <row r="153" spans="1:69" outlineLevel="1" x14ac:dyDescent="0.3">
      <c r="S153" s="9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1:69" outlineLevel="1" x14ac:dyDescent="0.3">
      <c r="S154" s="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1:69" outlineLevel="1" x14ac:dyDescent="0.3">
      <c r="S155" s="9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1:69" s="10" customFormat="1" x14ac:dyDescent="0.3">
      <c r="A156" s="19"/>
      <c r="B156" s="20"/>
      <c r="C156" s="21"/>
      <c r="D156" s="17"/>
      <c r="E156" s="3"/>
      <c r="F156" s="22"/>
      <c r="G156" s="23"/>
      <c r="H156" s="24"/>
      <c r="I156" s="24"/>
      <c r="J156" s="25"/>
      <c r="K156" s="26"/>
      <c r="L156" s="26"/>
      <c r="M156" s="26"/>
      <c r="N156" s="26"/>
      <c r="O156" s="26"/>
      <c r="P156" s="26"/>
      <c r="Q156" s="26"/>
      <c r="R156" s="26"/>
      <c r="S156" s="9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</row>
    <row r="157" spans="1:69" outlineLevel="1" x14ac:dyDescent="0.3">
      <c r="S157" s="9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1:69" outlineLevel="1" x14ac:dyDescent="0.3">
      <c r="S158" s="9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1:69" outlineLevel="1" x14ac:dyDescent="0.3">
      <c r="S159" s="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1:69" outlineLevel="1" x14ac:dyDescent="0.3">
      <c r="S160" s="9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1:69" outlineLevel="1" x14ac:dyDescent="0.3">
      <c r="S161" s="9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1:69" outlineLevel="1" x14ac:dyDescent="0.3">
      <c r="S162" s="9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1:69" outlineLevel="1" x14ac:dyDescent="0.3">
      <c r="S163" s="9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</row>
    <row r="164" spans="1:69" outlineLevel="1" x14ac:dyDescent="0.3">
      <c r="S164" s="9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1:69" outlineLevel="1" x14ac:dyDescent="0.3">
      <c r="S165" s="9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1:69" outlineLevel="1" x14ac:dyDescent="0.3">
      <c r="S166" s="9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</row>
    <row r="167" spans="1:69" outlineLevel="1" x14ac:dyDescent="0.3">
      <c r="S167" s="9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1:69" outlineLevel="1" x14ac:dyDescent="0.3">
      <c r="S168" s="9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1:69" outlineLevel="1" x14ac:dyDescent="0.3">
      <c r="S169" s="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1:69" s="10" customFormat="1" x14ac:dyDescent="0.3">
      <c r="A170" s="19"/>
      <c r="B170" s="20"/>
      <c r="C170" s="21"/>
      <c r="D170" s="17"/>
      <c r="E170" s="3"/>
      <c r="F170" s="22"/>
      <c r="G170" s="23"/>
      <c r="H170" s="24"/>
      <c r="I170" s="24"/>
      <c r="J170" s="25"/>
      <c r="K170" s="26"/>
      <c r="L170" s="26"/>
      <c r="M170" s="26"/>
      <c r="N170" s="26"/>
      <c r="O170" s="26"/>
      <c r="P170" s="26"/>
      <c r="Q170" s="26"/>
      <c r="R170" s="26"/>
      <c r="S170" s="9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1:69" outlineLevel="1" x14ac:dyDescent="0.3">
      <c r="S171" s="9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</row>
    <row r="172" spans="1:69" outlineLevel="1" x14ac:dyDescent="0.3">
      <c r="S172" s="9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1:69" s="10" customFormat="1" x14ac:dyDescent="0.3">
      <c r="A173" s="19"/>
      <c r="B173" s="20"/>
      <c r="C173" s="21"/>
      <c r="D173" s="17"/>
      <c r="E173" s="3"/>
      <c r="F173" s="22"/>
      <c r="G173" s="23"/>
      <c r="H173" s="24"/>
      <c r="I173" s="24"/>
      <c r="J173" s="25"/>
      <c r="K173" s="26"/>
      <c r="L173" s="26"/>
      <c r="M173" s="26"/>
      <c r="N173" s="26"/>
      <c r="O173" s="26"/>
      <c r="P173" s="26"/>
      <c r="Q173" s="26"/>
      <c r="R173" s="26"/>
      <c r="S173" s="9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1:69" outlineLevel="1" x14ac:dyDescent="0.3">
      <c r="S174" s="9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</row>
    <row r="175" spans="1:69" outlineLevel="1" x14ac:dyDescent="0.3">
      <c r="S175" s="9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</row>
    <row r="176" spans="1:69" outlineLevel="1" x14ac:dyDescent="0.3">
      <c r="S176" s="9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1:69" outlineLevel="1" x14ac:dyDescent="0.3">
      <c r="S177" s="9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1:69" outlineLevel="1" x14ac:dyDescent="0.3">
      <c r="S178" s="9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</row>
    <row r="179" spans="1:69" outlineLevel="1" x14ac:dyDescent="0.3">
      <c r="S179" s="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1:69" outlineLevel="1" x14ac:dyDescent="0.3">
      <c r="S180" s="9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1:69" outlineLevel="1" x14ac:dyDescent="0.3">
      <c r="S181" s="9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1:69" outlineLevel="1" x14ac:dyDescent="0.3">
      <c r="S182" s="9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</row>
    <row r="183" spans="1:69" outlineLevel="1" x14ac:dyDescent="0.3">
      <c r="S183" s="9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</row>
    <row r="184" spans="1:69" outlineLevel="1" x14ac:dyDescent="0.3">
      <c r="S184" s="9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1:69" outlineLevel="1" x14ac:dyDescent="0.3">
      <c r="S185" s="9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1:69" outlineLevel="1" x14ac:dyDescent="0.3">
      <c r="S186" s="9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1:69" outlineLevel="1" x14ac:dyDescent="0.3">
      <c r="S187" s="9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1:69" outlineLevel="1" x14ac:dyDescent="0.3">
      <c r="S188" s="9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1:69" s="10" customFormat="1" x14ac:dyDescent="0.3">
      <c r="A189" s="19"/>
      <c r="B189" s="20"/>
      <c r="C189" s="21"/>
      <c r="D189" s="17"/>
      <c r="E189" s="3"/>
      <c r="F189" s="22"/>
      <c r="G189" s="23"/>
      <c r="H189" s="24"/>
      <c r="I189" s="24"/>
      <c r="J189" s="25"/>
      <c r="K189" s="26"/>
      <c r="L189" s="26"/>
      <c r="M189" s="26"/>
      <c r="N189" s="26"/>
      <c r="O189" s="26"/>
      <c r="P189" s="26"/>
      <c r="Q189" s="26"/>
      <c r="R189" s="26"/>
      <c r="S189" s="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</row>
    <row r="190" spans="1:69" outlineLevel="1" x14ac:dyDescent="0.3">
      <c r="S190" s="9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</row>
    <row r="191" spans="1:69" outlineLevel="1" x14ac:dyDescent="0.3">
      <c r="S191" s="9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1:69" outlineLevel="1" x14ac:dyDescent="0.3">
      <c r="S192" s="9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</row>
    <row r="193" spans="1:69" s="10" customFormat="1" x14ac:dyDescent="0.3">
      <c r="A193" s="19"/>
      <c r="B193" s="20"/>
      <c r="C193" s="21"/>
      <c r="D193" s="17"/>
      <c r="E193" s="3"/>
      <c r="F193" s="22"/>
      <c r="G193" s="23"/>
      <c r="H193" s="24"/>
      <c r="I193" s="24"/>
      <c r="J193" s="25"/>
      <c r="K193" s="26"/>
      <c r="L193" s="26"/>
      <c r="M193" s="26"/>
      <c r="N193" s="26"/>
      <c r="O193" s="26"/>
      <c r="P193" s="26"/>
      <c r="Q193" s="26"/>
      <c r="R193" s="26"/>
      <c r="S193" s="9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</row>
    <row r="194" spans="1:69" outlineLevel="1" x14ac:dyDescent="0.3">
      <c r="S194" s="9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</row>
    <row r="195" spans="1:69" outlineLevel="1" x14ac:dyDescent="0.3">
      <c r="S195" s="9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1:69" outlineLevel="1" x14ac:dyDescent="0.3">
      <c r="S196" s="9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  <row r="197" spans="1:69" outlineLevel="1" x14ac:dyDescent="0.3">
      <c r="S197" s="9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</row>
    <row r="198" spans="1:69" outlineLevel="1" x14ac:dyDescent="0.3">
      <c r="S198" s="9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</row>
    <row r="199" spans="1:69" outlineLevel="1" x14ac:dyDescent="0.3">
      <c r="S199" s="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</row>
    <row r="200" spans="1:69" s="10" customFormat="1" x14ac:dyDescent="0.3">
      <c r="A200" s="19"/>
      <c r="B200" s="20"/>
      <c r="C200" s="21"/>
      <c r="D200" s="17"/>
      <c r="E200" s="3"/>
      <c r="F200" s="22"/>
      <c r="G200" s="23"/>
      <c r="H200" s="24"/>
      <c r="I200" s="24"/>
      <c r="J200" s="25"/>
      <c r="K200" s="26"/>
      <c r="L200" s="26"/>
      <c r="M200" s="26"/>
      <c r="N200" s="26"/>
      <c r="O200" s="26"/>
      <c r="P200" s="26"/>
      <c r="Q200" s="26"/>
      <c r="R200" s="26"/>
      <c r="S200" s="9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</row>
    <row r="201" spans="1:69" outlineLevel="1" x14ac:dyDescent="0.3">
      <c r="S201" s="9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</row>
    <row r="202" spans="1:69" outlineLevel="1" x14ac:dyDescent="0.3">
      <c r="S202" s="9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</row>
    <row r="203" spans="1:69" outlineLevel="1" x14ac:dyDescent="0.3">
      <c r="S203" s="9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</row>
    <row r="204" spans="1:69" outlineLevel="1" x14ac:dyDescent="0.3">
      <c r="S204" s="9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</row>
    <row r="205" spans="1:69" outlineLevel="1" x14ac:dyDescent="0.3">
      <c r="S205" s="9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</row>
    <row r="206" spans="1:69" outlineLevel="1" x14ac:dyDescent="0.3">
      <c r="S206" s="9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</row>
    <row r="207" spans="1:69" outlineLevel="1" x14ac:dyDescent="0.3">
      <c r="S207" s="9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</row>
    <row r="208" spans="1:69" outlineLevel="1" x14ac:dyDescent="0.3">
      <c r="S208" s="9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</row>
    <row r="209" spans="1:69" s="10" customFormat="1" x14ac:dyDescent="0.3">
      <c r="A209" s="19"/>
      <c r="B209" s="20"/>
      <c r="C209" s="21"/>
      <c r="D209" s="17"/>
      <c r="E209" s="3"/>
      <c r="F209" s="22"/>
      <c r="G209" s="23"/>
      <c r="H209" s="24"/>
      <c r="I209" s="24"/>
      <c r="J209" s="25"/>
      <c r="K209" s="26"/>
      <c r="L209" s="26"/>
      <c r="M209" s="26"/>
      <c r="N209" s="26"/>
      <c r="O209" s="26"/>
      <c r="P209" s="26"/>
      <c r="Q209" s="26"/>
      <c r="R209" s="26"/>
      <c r="S209" s="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</row>
    <row r="210" spans="1:69" s="10" customFormat="1" collapsed="1" x14ac:dyDescent="0.3">
      <c r="A210" s="19"/>
      <c r="B210" s="20"/>
      <c r="C210" s="21"/>
      <c r="D210" s="17"/>
      <c r="E210" s="3"/>
      <c r="F210" s="22"/>
      <c r="G210" s="23"/>
      <c r="H210" s="24"/>
      <c r="I210" s="24"/>
      <c r="J210" s="25"/>
      <c r="K210" s="26"/>
      <c r="L210" s="26"/>
      <c r="M210" s="26"/>
      <c r="N210" s="26"/>
      <c r="O210" s="26"/>
      <c r="P210" s="26"/>
      <c r="Q210" s="26"/>
      <c r="R210" s="26"/>
      <c r="S210" s="9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</row>
    <row r="211" spans="1:69" outlineLevel="1" x14ac:dyDescent="0.3">
      <c r="S211" s="9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</row>
    <row r="212" spans="1:69" outlineLevel="1" x14ac:dyDescent="0.3">
      <c r="S212" s="9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</row>
    <row r="213" spans="1:69" outlineLevel="1" x14ac:dyDescent="0.3">
      <c r="S213" s="9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</row>
    <row r="214" spans="1:69" s="10" customFormat="1" x14ac:dyDescent="0.3">
      <c r="A214" s="19"/>
      <c r="B214" s="20"/>
      <c r="C214" s="21"/>
      <c r="D214" s="17"/>
      <c r="E214" s="3"/>
      <c r="F214" s="22"/>
      <c r="G214" s="23"/>
      <c r="H214" s="24"/>
      <c r="I214" s="24"/>
      <c r="J214" s="25"/>
      <c r="K214" s="26"/>
      <c r="L214" s="26"/>
      <c r="M214" s="26"/>
      <c r="N214" s="26"/>
      <c r="O214" s="26"/>
      <c r="P214" s="26"/>
      <c r="Q214" s="26"/>
      <c r="R214" s="26"/>
      <c r="S214" s="9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</row>
    <row r="215" spans="1:69" s="10" customFormat="1" ht="77.25" customHeight="1" outlineLevel="1" x14ac:dyDescent="0.3">
      <c r="A215" s="19"/>
      <c r="B215" s="20"/>
      <c r="C215" s="21"/>
      <c r="D215" s="17"/>
      <c r="E215" s="3"/>
      <c r="F215" s="22"/>
      <c r="G215" s="23"/>
      <c r="H215" s="24"/>
      <c r="I215" s="24"/>
      <c r="J215" s="25"/>
      <c r="K215" s="26"/>
      <c r="L215" s="26"/>
      <c r="M215" s="26"/>
      <c r="N215" s="26"/>
      <c r="O215" s="26"/>
      <c r="P215" s="26"/>
      <c r="Q215" s="26"/>
      <c r="R215" s="26"/>
      <c r="S215" s="9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</row>
    <row r="216" spans="1:69" s="10" customFormat="1" x14ac:dyDescent="0.3">
      <c r="A216" s="19"/>
      <c r="B216" s="20"/>
      <c r="C216" s="21"/>
      <c r="D216" s="17"/>
      <c r="E216" s="3"/>
      <c r="F216" s="22"/>
      <c r="G216" s="23"/>
      <c r="H216" s="24"/>
      <c r="I216" s="24"/>
      <c r="J216" s="25"/>
      <c r="K216" s="26"/>
      <c r="L216" s="26"/>
      <c r="M216" s="26"/>
      <c r="N216" s="26"/>
      <c r="O216" s="26"/>
      <c r="P216" s="26"/>
      <c r="Q216" s="26"/>
      <c r="R216" s="26"/>
      <c r="S216" s="9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</row>
    <row r="217" spans="1:69" s="10" customFormat="1" outlineLevel="1" x14ac:dyDescent="0.3">
      <c r="A217" s="19"/>
      <c r="B217" s="20"/>
      <c r="C217" s="21"/>
      <c r="D217" s="17"/>
      <c r="E217" s="3"/>
      <c r="F217" s="22"/>
      <c r="G217" s="23"/>
      <c r="H217" s="24"/>
      <c r="I217" s="24"/>
      <c r="J217" s="25"/>
      <c r="K217" s="26"/>
      <c r="L217" s="26"/>
      <c r="M217" s="26"/>
      <c r="N217" s="26"/>
      <c r="O217" s="26"/>
      <c r="P217" s="26"/>
      <c r="Q217" s="26"/>
      <c r="R217" s="26"/>
      <c r="S217" s="9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</row>
    <row r="218" spans="1:69" s="10" customFormat="1" outlineLevel="1" x14ac:dyDescent="0.3">
      <c r="A218" s="19"/>
      <c r="B218" s="20"/>
      <c r="C218" s="21"/>
      <c r="D218" s="17"/>
      <c r="E218" s="3"/>
      <c r="F218" s="22"/>
      <c r="G218" s="23"/>
      <c r="H218" s="24"/>
      <c r="I218" s="24"/>
      <c r="J218" s="25"/>
      <c r="K218" s="26"/>
      <c r="L218" s="26"/>
      <c r="M218" s="26"/>
      <c r="N218" s="26"/>
      <c r="O218" s="26"/>
      <c r="P218" s="26"/>
      <c r="Q218" s="26"/>
      <c r="R218" s="26"/>
      <c r="S218" s="9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</row>
    <row r="219" spans="1:69" s="10" customFormat="1" outlineLevel="1" x14ac:dyDescent="0.3">
      <c r="A219" s="19"/>
      <c r="B219" s="20"/>
      <c r="C219" s="21"/>
      <c r="D219" s="17"/>
      <c r="E219" s="3"/>
      <c r="F219" s="22"/>
      <c r="G219" s="23"/>
      <c r="H219" s="24"/>
      <c r="I219" s="24"/>
      <c r="J219" s="25"/>
      <c r="K219" s="26"/>
      <c r="L219" s="26"/>
      <c r="M219" s="26"/>
      <c r="N219" s="26"/>
      <c r="O219" s="26"/>
      <c r="P219" s="26"/>
      <c r="Q219" s="26"/>
      <c r="R219" s="26"/>
      <c r="S219" s="9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</row>
    <row r="220" spans="1:69" s="10" customFormat="1" x14ac:dyDescent="0.3">
      <c r="A220" s="19"/>
      <c r="B220" s="20"/>
      <c r="C220" s="21"/>
      <c r="D220" s="17"/>
      <c r="E220" s="3"/>
      <c r="F220" s="22"/>
      <c r="G220" s="23"/>
      <c r="H220" s="24"/>
      <c r="I220" s="24"/>
      <c r="J220" s="25"/>
      <c r="K220" s="26"/>
      <c r="L220" s="26"/>
      <c r="M220" s="26"/>
      <c r="N220" s="26"/>
      <c r="O220" s="26"/>
      <c r="P220" s="26"/>
      <c r="Q220" s="26"/>
      <c r="R220" s="26"/>
      <c r="S220" s="9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</row>
    <row r="221" spans="1:69" s="13" customFormat="1" outlineLevel="1" x14ac:dyDescent="0.3">
      <c r="A221" s="19"/>
      <c r="B221" s="20"/>
      <c r="C221" s="21"/>
      <c r="D221" s="17"/>
      <c r="E221" s="3"/>
      <c r="F221" s="22"/>
      <c r="G221" s="23"/>
      <c r="H221" s="24"/>
      <c r="I221" s="24"/>
      <c r="J221" s="25"/>
      <c r="K221" s="26"/>
      <c r="L221" s="26"/>
      <c r="M221" s="26"/>
      <c r="N221" s="26"/>
      <c r="O221" s="26"/>
      <c r="P221" s="26"/>
      <c r="Q221" s="26"/>
      <c r="R221" s="26"/>
      <c r="S221" s="11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</row>
    <row r="222" spans="1:69" s="10" customFormat="1" outlineLevel="1" x14ac:dyDescent="0.3">
      <c r="A222" s="19"/>
      <c r="B222" s="20"/>
      <c r="C222" s="21"/>
      <c r="D222" s="17"/>
      <c r="E222" s="3"/>
      <c r="F222" s="22"/>
      <c r="G222" s="23"/>
      <c r="H222" s="24"/>
      <c r="I222" s="24"/>
      <c r="J222" s="25"/>
      <c r="K222" s="26"/>
      <c r="L222" s="26"/>
      <c r="M222" s="26"/>
      <c r="N222" s="26"/>
      <c r="O222" s="26"/>
      <c r="P222" s="26"/>
      <c r="Q222" s="26"/>
      <c r="R222" s="26"/>
      <c r="S222" s="9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</row>
    <row r="223" spans="1:69" s="10" customFormat="1" x14ac:dyDescent="0.3">
      <c r="A223" s="19"/>
      <c r="B223" s="20"/>
      <c r="C223" s="21"/>
      <c r="D223" s="17"/>
      <c r="E223" s="3"/>
      <c r="F223" s="22"/>
      <c r="G223" s="23"/>
      <c r="H223" s="24"/>
      <c r="I223" s="24"/>
      <c r="J223" s="25"/>
      <c r="K223" s="26"/>
      <c r="L223" s="26"/>
      <c r="M223" s="26"/>
      <c r="N223" s="26"/>
      <c r="O223" s="26"/>
      <c r="P223" s="26"/>
      <c r="Q223" s="26"/>
      <c r="R223" s="26"/>
      <c r="S223" s="9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</row>
    <row r="224" spans="1:69" s="10" customFormat="1" ht="99" customHeight="1" outlineLevel="1" x14ac:dyDescent="0.3">
      <c r="A224" s="19"/>
      <c r="B224" s="20"/>
      <c r="C224" s="21"/>
      <c r="D224" s="17"/>
      <c r="E224" s="3"/>
      <c r="F224" s="22"/>
      <c r="G224" s="23"/>
      <c r="H224" s="24"/>
      <c r="I224" s="24"/>
      <c r="J224" s="25"/>
      <c r="K224" s="26"/>
      <c r="L224" s="26"/>
      <c r="M224" s="26"/>
      <c r="N224" s="26"/>
      <c r="O224" s="26"/>
      <c r="P224" s="26"/>
      <c r="Q224" s="26"/>
      <c r="R224" s="26"/>
      <c r="S224" s="9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</row>
    <row r="225" spans="1:69" s="10" customFormat="1" x14ac:dyDescent="0.3">
      <c r="A225" s="19"/>
      <c r="B225" s="20"/>
      <c r="C225" s="21"/>
      <c r="D225" s="17"/>
      <c r="E225" s="3"/>
      <c r="F225" s="22"/>
      <c r="G225" s="23"/>
      <c r="H225" s="24"/>
      <c r="I225" s="24"/>
      <c r="J225" s="25"/>
      <c r="K225" s="26"/>
      <c r="L225" s="26"/>
      <c r="M225" s="26"/>
      <c r="N225" s="26"/>
      <c r="O225" s="26"/>
      <c r="P225" s="26"/>
      <c r="Q225" s="26"/>
      <c r="R225" s="26"/>
      <c r="S225" s="9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</row>
    <row r="226" spans="1:69" outlineLevel="1" x14ac:dyDescent="0.3">
      <c r="S226" s="9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</row>
    <row r="227" spans="1:69" outlineLevel="1" x14ac:dyDescent="0.3">
      <c r="S227" s="9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</row>
    <row r="228" spans="1:69" ht="121.5" customHeight="1" outlineLevel="1" x14ac:dyDescent="0.3">
      <c r="S228" s="9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</row>
    <row r="229" spans="1:69" outlineLevel="1" x14ac:dyDescent="0.3">
      <c r="S229" s="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</row>
    <row r="230" spans="1:69" s="10" customFormat="1" x14ac:dyDescent="0.3">
      <c r="A230" s="19"/>
      <c r="B230" s="20"/>
      <c r="C230" s="21"/>
      <c r="D230" s="17"/>
      <c r="E230" s="3"/>
      <c r="F230" s="22"/>
      <c r="G230" s="23"/>
      <c r="H230" s="24"/>
      <c r="I230" s="24"/>
      <c r="J230" s="25"/>
      <c r="K230" s="26"/>
      <c r="L230" s="26"/>
      <c r="M230" s="26"/>
      <c r="N230" s="26"/>
      <c r="O230" s="26"/>
      <c r="P230" s="26"/>
      <c r="Q230" s="26"/>
      <c r="R230" s="26"/>
      <c r="S230" s="9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</row>
    <row r="231" spans="1:69" s="10" customFormat="1" x14ac:dyDescent="0.3">
      <c r="A231" s="19"/>
      <c r="B231" s="20"/>
      <c r="C231" s="21"/>
      <c r="D231" s="17"/>
      <c r="E231" s="3"/>
      <c r="F231" s="22"/>
      <c r="G231" s="23"/>
      <c r="H231" s="24"/>
      <c r="I231" s="24"/>
      <c r="J231" s="25"/>
      <c r="K231" s="26"/>
      <c r="L231" s="26"/>
      <c r="M231" s="26"/>
      <c r="N231" s="26"/>
      <c r="O231" s="26"/>
      <c r="P231" s="26"/>
      <c r="Q231" s="26"/>
      <c r="R231" s="26"/>
      <c r="S231" s="9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</row>
    <row r="232" spans="1:69" outlineLevel="1" x14ac:dyDescent="0.3">
      <c r="S232" s="9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</row>
    <row r="233" spans="1:69" s="10" customFormat="1" x14ac:dyDescent="0.3">
      <c r="A233" s="19"/>
      <c r="B233" s="20"/>
      <c r="C233" s="21"/>
      <c r="D233" s="17"/>
      <c r="E233" s="3"/>
      <c r="F233" s="22"/>
      <c r="G233" s="23"/>
      <c r="H233" s="24"/>
      <c r="I233" s="24"/>
      <c r="J233" s="25"/>
      <c r="K233" s="26"/>
      <c r="L233" s="26"/>
      <c r="M233" s="26"/>
      <c r="N233" s="26"/>
      <c r="O233" s="26"/>
      <c r="P233" s="26"/>
      <c r="Q233" s="26"/>
      <c r="R233" s="26"/>
      <c r="S233" s="9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</row>
    <row r="234" spans="1:69" s="16" customFormat="1" collapsed="1" x14ac:dyDescent="0.3">
      <c r="A234" s="19"/>
      <c r="B234" s="20"/>
      <c r="C234" s="21"/>
      <c r="D234" s="17"/>
      <c r="E234" s="3"/>
      <c r="F234" s="22"/>
      <c r="G234" s="23"/>
      <c r="H234" s="24"/>
      <c r="I234" s="24"/>
      <c r="J234" s="25"/>
      <c r="K234" s="26"/>
      <c r="L234" s="26"/>
      <c r="M234" s="26"/>
      <c r="N234" s="26"/>
      <c r="O234" s="26"/>
      <c r="P234" s="26"/>
      <c r="Q234" s="26"/>
      <c r="R234" s="26"/>
      <c r="S234" s="14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</row>
    <row r="235" spans="1:69" s="18" customFormat="1" ht="27" customHeight="1" x14ac:dyDescent="0.35">
      <c r="A235" s="19"/>
      <c r="B235" s="20"/>
      <c r="C235" s="21"/>
      <c r="D235" s="17"/>
      <c r="E235" s="3"/>
      <c r="F235" s="22"/>
      <c r="G235" s="23"/>
      <c r="H235" s="24"/>
      <c r="I235" s="24"/>
      <c r="J235" s="25"/>
      <c r="K235" s="26"/>
      <c r="L235" s="26"/>
      <c r="M235" s="26"/>
      <c r="N235" s="26"/>
      <c r="O235" s="26"/>
      <c r="P235" s="26"/>
      <c r="Q235" s="26"/>
      <c r="R235" s="26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3"/>
      <c r="BO235" s="3"/>
      <c r="BP235" s="3"/>
      <c r="BQ235" s="3"/>
    </row>
  </sheetData>
  <mergeCells count="14">
    <mergeCell ref="E5:E16"/>
    <mergeCell ref="A17:D17"/>
    <mergeCell ref="Q1:R1"/>
    <mergeCell ref="A2:R2"/>
    <mergeCell ref="J3:R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25" right="0.25" top="0.75" bottom="0.75" header="0.3" footer="0.3"/>
  <pageSetup paperSize="9" scale="35" fitToHeight="0" orientation="landscape" r:id="rId1"/>
  <colBreaks count="1" manualBreakCount="1">
    <brk id="18" min="1" max="2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Переможці 2019 РМ</vt:lpstr>
      <vt:lpstr>'Переможці 2019 РМ'!Заголовки_для_печати</vt:lpstr>
      <vt:lpstr>'Переможці 2019 РМ'!Область_печати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2019-01-11T11:01:56Z</dcterms:modified>
</cp:coreProperties>
</file>